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eter\ITA\2569\07\จราจร\"/>
    </mc:Choice>
  </mc:AlternateContent>
  <xr:revisionPtr revIDLastSave="0" documentId="13_ncr:1_{429EEBAE-18DF-4BC9-A10D-AAB8AA8EA6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ถิติ" sheetId="10" r:id="rId1"/>
  </sheets>
  <calcPr calcId="191029"/>
</workbook>
</file>

<file path=xl/calcChain.xml><?xml version="1.0" encoding="utf-8"?>
<calcChain xmlns="http://schemas.openxmlformats.org/spreadsheetml/2006/main">
  <c r="G11" i="10" l="1"/>
  <c r="E11" i="10"/>
  <c r="C11" i="10"/>
  <c r="B11" i="10"/>
  <c r="D8" i="10"/>
  <c r="F8" i="10" s="1"/>
  <c r="D7" i="10"/>
  <c r="F7" i="10" s="1"/>
  <c r="D6" i="10"/>
  <c r="F6" i="10" s="1"/>
  <c r="D5" i="10"/>
  <c r="F5" i="10" s="1"/>
  <c r="F11" i="10" l="1"/>
  <c r="D11" i="10"/>
</calcChain>
</file>

<file path=xl/sharedStrings.xml><?xml version="1.0" encoding="utf-8"?>
<sst xmlns="http://schemas.openxmlformats.org/spreadsheetml/2006/main" count="18" uniqueCount="18">
  <si>
    <t>รวม</t>
  </si>
  <si>
    <t>เดือน/ปี</t>
  </si>
  <si>
    <t>จำนวนตั้งจุด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</si>
  <si>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</si>
  <si>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</si>
  <si>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>ว่ากล่าวตักเตือน
(ราย)</t>
  </si>
  <si>
    <t>ไม่พบการกระทำผิด(ราย)</t>
  </si>
  <si>
    <t>จำนวนออกใบสั่ง 
เปรียบเทียบปรับ
(ราย)</t>
  </si>
  <si>
    <t>พบกระทำความผิด
(ราย)</t>
  </si>
  <si>
    <t>จำนวนการเรียกตรวจ
(ราย)</t>
  </si>
  <si>
    <t>ประจำปีงบประมาณ พ.ศ. 2569 สถานีตำรวจภูธรธงชัย  จังหวัดประจวบคีรีขันธ์</t>
  </si>
  <si>
    <t>มี.ค.69</t>
  </si>
  <si>
    <t>ต.ค.68</t>
  </si>
  <si>
    <t>พ.ย.68</t>
  </si>
  <si>
    <t>ธ.ค.68</t>
  </si>
  <si>
    <t>ม.ค.69</t>
  </si>
  <si>
    <t>ข้อมูล ณ 1 ก.พ.69</t>
  </si>
  <si>
    <t>ก.พ.69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</si>
</sst>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b/>
      <sz val="14"/>
      <color theme="1"/>
      <name val="TH SarabunPSK"/>
      <family val="2"/>
      <charset val="222"/>
    </font>
    <font>
      <b/>
      <sz val="16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285750</xdr:colOff>
      <xdr:row>13</xdr:row>
      <xdr:rowOff>77944</xdr:rowOff>
    </xdr:from>
    <xdr:ext cx="2457450" cy="1251625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9A3E352E-A2D5-4E46-AFFF-7E0A4C98B76D}"/>
            </a:ext>
          </a:extLst>
        </xdr:cNvPr>
        <xdr:cNvSpPr txBox="1"/>
      </xdr:nvSpPr>
      <xdr:spPr>
        <a:xfrm>
          <a:off x="6038850" y="4059394"/>
          <a:ext cx="2457450" cy="12516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    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ทราบ</a:t>
          </a:r>
        </a:p>
        <a:p>
          <a:pPr algn="l"/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พ.ต.อ.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(วิเชธ เชยกลิ่น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  <a:p>
          <a:pPr algn="ctr"/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ผกก.สภ.ธงชัย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2</xdr:col>
      <xdr:colOff>762000</xdr:colOff>
      <xdr:row>12</xdr:row>
      <xdr:rowOff>38100</xdr:rowOff>
    </xdr:from>
    <xdr:ext cx="2457450" cy="125162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4F2EA625-8051-4E0B-B5DA-3714A37DECE7}"/>
            </a:ext>
          </a:extLst>
        </xdr:cNvPr>
        <xdr:cNvSpPr txBox="1"/>
      </xdr:nvSpPr>
      <xdr:spPr>
        <a:xfrm>
          <a:off x="2743200" y="3838575"/>
          <a:ext cx="2457450" cy="12516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พ.ต.ท.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(ประพิณ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นกแก้ว)</a:t>
          </a:r>
        </a:p>
        <a:p>
          <a:pPr algn="ctr"/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รอง ผกก.ป.สภ.ธงชัย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twoCellAnchor editAs="oneCell">
    <xdr:from>
      <xdr:col>2</xdr:col>
      <xdr:colOff>1133475</xdr:colOff>
      <xdr:row>13</xdr:row>
      <xdr:rowOff>87534</xdr:rowOff>
    </xdr:from>
    <xdr:to>
      <xdr:col>4</xdr:col>
      <xdr:colOff>514350</xdr:colOff>
      <xdr:row>17</xdr:row>
      <xdr:rowOff>19050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7AFB1606-CB00-4F4B-BEAF-52163397D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4675" y="4068984"/>
          <a:ext cx="1895475" cy="655416"/>
        </a:xfrm>
        <a:prstGeom prst="rect">
          <a:avLst/>
        </a:prstGeom>
      </xdr:spPr>
    </xdr:pic>
    <xdr:clientData/>
  </xdr:twoCellAnchor>
  <xdr:twoCellAnchor editAs="oneCell">
    <xdr:from>
      <xdr:col>5</xdr:col>
      <xdr:colOff>752475</xdr:colOff>
      <xdr:row>13</xdr:row>
      <xdr:rowOff>9525</xdr:rowOff>
    </xdr:from>
    <xdr:to>
      <xdr:col>6</xdr:col>
      <xdr:colOff>971550</xdr:colOff>
      <xdr:row>17</xdr:row>
      <xdr:rowOff>66675</xdr:rowOff>
    </xdr:to>
    <xdr:pic>
      <xdr:nvPicPr>
        <xdr:cNvPr id="6" name="รูปภาพ 5">
          <a:extLst>
            <a:ext uri="{FF2B5EF4-FFF2-40B4-BE49-F238E27FC236}">
              <a16:creationId xmlns:a16="http://schemas.microsoft.com/office/drawing/2014/main" id="{0B8DB1FD-5B1B-BB13-1F4F-E62CA7022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05575" y="3990975"/>
          <a:ext cx="1476375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4EE8C-D4FE-40BE-B4A1-CB8D4D053116}">
  <dimension ref="A1:G12"/>
  <sheetViews>
    <sheetView tabSelected="1" workbookViewId="0">
      <selection activeCell="G24" sqref="G24"/>
    </sheetView>
  </sheetViews>
  <sheetFormatPr defaultRowHeight="14.25" x14ac:dyDescent="0.2"/>
  <cols>
    <col min="1" max="1" width="9.5" customWidth="1"/>
    <col min="2" max="7" width="16.5" customWidth="1"/>
  </cols>
  <sheetData>
    <row r="1" spans="1:7" ht="21" x14ac:dyDescent="0.2">
      <c r="A1" s="10" t="s">
        <v>3</v>
      </c>
      <c r="B1" s="10"/>
      <c r="C1" s="10"/>
      <c r="D1" s="10"/>
      <c r="E1" s="10"/>
      <c r="F1" s="10"/>
      <c r="G1" s="10"/>
    </row>
    <row r="2" spans="1:7" ht="21" x14ac:dyDescent="0.2">
      <c r="A2" s="11" t="s">
        <v>10</v>
      </c>
      <c r="B2" s="11"/>
      <c r="C2" s="11"/>
      <c r="D2" s="11"/>
      <c r="E2" s="11"/>
      <c r="F2" s="11"/>
      <c r="G2" s="11"/>
    </row>
    <row r="3" spans="1:7" ht="21" x14ac:dyDescent="0.2">
      <c r="A3" s="11" t="s">
        <v>4</v>
      </c>
      <c r="B3" s="11"/>
      <c r="C3" s="11"/>
      <c r="D3" s="11"/>
      <c r="E3" s="11"/>
      <c r="F3" s="11"/>
      <c r="G3" s="11"/>
    </row>
    <row r="4" spans="1:7" ht="81.75" customHeight="1" x14ac:dyDescent="0.2">
      <c r="A4" s="1" t="s">
        <v>1</v>
      </c>
      <c r="B4" s="1" t="s">
        <v>2</v>
      </c>
      <c r="C4" s="2" t="s">
        <v>9</v>
      </c>
      <c r="D4" s="2" t="s">
        <v>8</v>
      </c>
      <c r="E4" s="2" t="s">
        <v>7</v>
      </c>
      <c r="F4" s="2" t="s">
        <v>6</v>
      </c>
      <c r="G4" s="2" t="s">
        <v>5</v>
      </c>
    </row>
    <row r="5" spans="1:7" ht="18.75" x14ac:dyDescent="0.2">
      <c r="A5" s="6" t="s">
        <v>12</v>
      </c>
      <c r="B5" s="7">
        <v>38</v>
      </c>
      <c r="C5" s="7">
        <v>760</v>
      </c>
      <c r="D5" s="7">
        <f>SUM(E5+G5)</f>
        <v>252</v>
      </c>
      <c r="E5" s="7">
        <v>1</v>
      </c>
      <c r="F5" s="7">
        <f t="shared" ref="F5:F8" si="0">SUM(C5-D5)</f>
        <v>508</v>
      </c>
      <c r="G5" s="7">
        <v>251</v>
      </c>
    </row>
    <row r="6" spans="1:7" ht="18.75" x14ac:dyDescent="0.2">
      <c r="A6" s="6" t="s">
        <v>13</v>
      </c>
      <c r="B6" s="7">
        <v>45</v>
      </c>
      <c r="C6" s="7">
        <v>820</v>
      </c>
      <c r="D6" s="7">
        <f>SUM(E6+G6)</f>
        <v>241</v>
      </c>
      <c r="E6" s="7">
        <v>1</v>
      </c>
      <c r="F6" s="7">
        <f t="shared" si="0"/>
        <v>579</v>
      </c>
      <c r="G6" s="7">
        <v>240</v>
      </c>
    </row>
    <row r="7" spans="1:7" ht="18.75" x14ac:dyDescent="0.2">
      <c r="A7" s="6" t="s">
        <v>14</v>
      </c>
      <c r="B7" s="7">
        <v>49</v>
      </c>
      <c r="C7" s="7">
        <v>900</v>
      </c>
      <c r="D7" s="7">
        <f>SUM(E7+G7)</f>
        <v>197</v>
      </c>
      <c r="E7" s="7">
        <v>3</v>
      </c>
      <c r="F7" s="7">
        <f t="shared" si="0"/>
        <v>703</v>
      </c>
      <c r="G7" s="7">
        <v>194</v>
      </c>
    </row>
    <row r="8" spans="1:7" ht="18.75" x14ac:dyDescent="0.2">
      <c r="A8" s="4" t="s">
        <v>15</v>
      </c>
      <c r="B8" s="5">
        <v>38</v>
      </c>
      <c r="C8" s="5">
        <v>680</v>
      </c>
      <c r="D8" s="5">
        <f>SUM(E8+G8)</f>
        <v>176</v>
      </c>
      <c r="E8" s="5">
        <v>2</v>
      </c>
      <c r="F8" s="5">
        <f t="shared" si="0"/>
        <v>504</v>
      </c>
      <c r="G8" s="5">
        <v>174</v>
      </c>
    </row>
    <row r="9" spans="1:7" ht="18.75" x14ac:dyDescent="0.2">
      <c r="A9" s="8" t="s">
        <v>17</v>
      </c>
      <c r="B9" s="9"/>
      <c r="C9" s="9"/>
      <c r="D9" s="9"/>
      <c r="E9" s="9"/>
      <c r="F9" s="9"/>
      <c r="G9" s="9"/>
    </row>
    <row r="10" spans="1:7" ht="18.75" x14ac:dyDescent="0.2">
      <c r="A10" s="8" t="s">
        <v>11</v>
      </c>
      <c r="B10" s="9"/>
      <c r="C10" s="9"/>
      <c r="D10" s="9"/>
      <c r="E10" s="9"/>
      <c r="F10" s="9"/>
      <c r="G10" s="9"/>
    </row>
    <row r="11" spans="1:7" ht="21" x14ac:dyDescent="0.2">
      <c r="A11" s="3" t="s">
        <v>0</v>
      </c>
      <c r="B11" s="3">
        <f t="shared" ref="B11:G11" si="1">SUM(B5:B10)</f>
        <v>170</v>
      </c>
      <c r="C11" s="3">
        <f t="shared" si="1"/>
        <v>3160</v>
      </c>
      <c r="D11" s="3">
        <f t="shared" si="1"/>
        <v>866</v>
      </c>
      <c r="E11" s="3">
        <f t="shared" si="1"/>
        <v>7</v>
      </c>
      <c r="F11" s="3">
        <f t="shared" si="1"/>
        <v>2294</v>
      </c>
      <c r="G11" s="3">
        <f t="shared" si="1"/>
        <v>859</v>
      </c>
    </row>
    <row r="12" spans="1:7" ht="21" x14ac:dyDescent="0.2">
      <c r="A12" s="12" t="s">
        <v>16</v>
      </c>
      <c r="B12" s="12"/>
      <c r="C12" s="12"/>
      <c r="D12" s="12"/>
      <c r="E12" s="12"/>
      <c r="F12" s="12"/>
      <c r="G12" s="12"/>
    </row>
  </sheetData>
  <mergeCells count="4">
    <mergeCell ref="A1:G1"/>
    <mergeCell ref="A2:G2"/>
    <mergeCell ref="A3:G3"/>
    <mergeCell ref="A12:G12"/>
  </mergeCells>
  <pageMargins left="0.7" right="0.7" top="0.75" bottom="0.75" header="0.3" footer="0.3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Com05</cp:lastModifiedBy>
  <cp:lastPrinted>2026-05-06T07:09:40Z</cp:lastPrinted>
  <dcterms:created xsi:type="dcterms:W3CDTF">2023-03-01T05:04:06Z</dcterms:created>
  <dcterms:modified xsi:type="dcterms:W3CDTF">2026-05-12T05:03:14Z</dcterms:modified>
</cp:coreProperties>
</file>