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9\07\จราจร\"/>
    </mc:Choice>
  </mc:AlternateContent>
  <xr:revisionPtr revIDLastSave="0" documentId="13_ncr:1_{20364E71-9AF3-41FE-9BF3-6660920224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" sheetId="10" r:id="rId1"/>
  </sheets>
  <calcPr calcId="191029"/>
</workbook>
</file>

<file path=xl/calcChain.xml><?xml version="1.0" encoding="utf-8"?>
<calcChain xmlns="http://schemas.openxmlformats.org/spreadsheetml/2006/main">
  <c r="D10" i="10" l="1"/>
  <c r="F10" i="10" s="1"/>
  <c r="G11" i="10"/>
  <c r="E11" i="10"/>
  <c r="C11" i="10"/>
  <c r="B11" i="10"/>
  <c r="D8" i="10"/>
  <c r="F8" i="10" s="1"/>
  <c r="D7" i="10"/>
  <c r="F7" i="10" s="1"/>
  <c r="D6" i="10"/>
  <c r="F6" i="10" s="1"/>
  <c r="D5" i="10"/>
  <c r="F5" i="10" s="1"/>
  <c r="F11" i="10" l="1"/>
  <c r="D11" i="10"/>
</calcChain>
</file>

<file path=xl/sharedStrings.xml><?xml version="1.0" encoding="utf-8"?>
<sst xmlns="http://schemas.openxmlformats.org/spreadsheetml/2006/main" count="18" uniqueCount="18">
  <si>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</si>
  <si>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</si>
  <si>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</si>
  <si>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</si>
  <si>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</si>
  <si>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ว่ากล่าวตักเตือน
(ราย)</t>
  </si>
  <si>
    <t>ไม่พบการกระทำผิด(ราย)</t>
  </si>
  <si>
    <t>จำนวนออกใบสั่ง 
เปรียบเทียบปรับ
(ราย)</t>
  </si>
  <si>
    <t>พบกระทำความผิด
(ราย)</t>
  </si>
  <si>
    <t>จำนวนการเรียกตรวจ
(ราย)</t>
  </si>
  <si>
    <t>ประจำปีงบประมาณ พ.ศ. 2569 สถานีตำรวจภูธรธงชัย  จังหวัดประจวบคีรีขันธ์</t>
  </si>
  <si>
    <t>ข้อมูล ณ 1 เม.ย.69</t>
  </si>
  <si>
    <t>มี.ค.69</t>
  </si>
  <si>
    <t>ต.ค.68</t>
  </si>
  <si>
    <t>พ.ย.68</t>
  </si>
  <si>
    <t>ธ.ค.68</t>
  </si>
  <si>
    <t>ม.ค.69</t>
  </si>
  <si>
    <t>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</si>
</sst>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104775</xdr:colOff>
      <xdr:row>13</xdr:row>
      <xdr:rowOff>135094</xdr:rowOff>
    </xdr:from>
    <xdr:ext cx="2457450" cy="125162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A4AFB89-D0EB-4BC2-A995-981DCE49D578}"/>
            </a:ext>
          </a:extLst>
        </xdr:cNvPr>
        <xdr:cNvSpPr txBox="1"/>
      </xdr:nvSpPr>
      <xdr:spPr>
        <a:xfrm>
          <a:off x="5857875" y="4116544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ทราบ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(วิเชธ เชยกลิ่น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</xdr:col>
      <xdr:colOff>581025</xdr:colOff>
      <xdr:row>12</xdr:row>
      <xdr:rowOff>95250</xdr:rowOff>
    </xdr:from>
    <xdr:ext cx="2457450" cy="125162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6E44D9B8-21E2-4307-8D05-73F7DC4CF0AE}"/>
            </a:ext>
          </a:extLst>
        </xdr:cNvPr>
        <xdr:cNvSpPr txBox="1"/>
      </xdr:nvSpPr>
      <xdr:spPr>
        <a:xfrm>
          <a:off x="2562225" y="3895725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(ประพิณ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นกแก้ว)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รอง ผกก.ป.สภ.ธงชัย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952500</xdr:colOff>
      <xdr:row>13</xdr:row>
      <xdr:rowOff>144684</xdr:rowOff>
    </xdr:from>
    <xdr:to>
      <xdr:col>4</xdr:col>
      <xdr:colOff>333375</xdr:colOff>
      <xdr:row>17</xdr:row>
      <xdr:rowOff>76200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2C6D749-F847-4182-B322-B071D21D3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126134"/>
          <a:ext cx="1895475" cy="655416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13</xdr:row>
      <xdr:rowOff>66675</xdr:rowOff>
    </xdr:from>
    <xdr:to>
      <xdr:col>6</xdr:col>
      <xdr:colOff>790575</xdr:colOff>
      <xdr:row>17</xdr:row>
      <xdr:rowOff>123825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E041B55-B841-40AB-9C80-B302C8B2D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4048125"/>
          <a:ext cx="14763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EE8C-D4FE-40BE-B4A1-CB8D4D053116}">
  <dimension ref="A1:G12"/>
  <sheetViews>
    <sheetView tabSelected="1" workbookViewId="0">
      <selection activeCell="A12" sqref="A12:G12"/>
    </sheetView>
  </sheetViews>
  <sheetFormatPr defaultRowHeight="14.25" x14ac:dyDescent="0.2"/>
  <cols>
    <col min="1" max="1" width="9.5" customWidth="1"/>
    <col min="2" max="7" width="16.5" customWidth="1"/>
  </cols>
  <sheetData>
    <row r="1" spans="1:7" ht="21" x14ac:dyDescent="0.2">
      <c r="A1" s="8" t="s">
        <v>3</v>
      </c>
      <c r="B1" s="8"/>
      <c r="C1" s="8"/>
      <c r="D1" s="8"/>
      <c r="E1" s="8"/>
      <c r="F1" s="8"/>
      <c r="G1" s="8"/>
    </row>
    <row r="2" spans="1:7" ht="21" x14ac:dyDescent="0.2">
      <c r="A2" s="9" t="s">
        <v>10</v>
      </c>
      <c r="B2" s="9"/>
      <c r="C2" s="9"/>
      <c r="D2" s="9"/>
      <c r="E2" s="9"/>
      <c r="F2" s="9"/>
      <c r="G2" s="9"/>
    </row>
    <row r="3" spans="1:7" ht="21" x14ac:dyDescent="0.2">
      <c r="A3" s="9" t="s">
        <v>4</v>
      </c>
      <c r="B3" s="9"/>
      <c r="C3" s="9"/>
      <c r="D3" s="9"/>
      <c r="E3" s="9"/>
      <c r="F3" s="9"/>
      <c r="G3" s="9"/>
    </row>
    <row r="4" spans="1:7" ht="81.75" customHeight="1" x14ac:dyDescent="0.2">
      <c r="A4" s="1" t="s">
        <v>1</v>
      </c>
      <c r="B4" s="1" t="s">
        <v>2</v>
      </c>
      <c r="C4" s="2" t="s">
        <v>9</v>
      </c>
      <c r="D4" s="2" t="s">
        <v>8</v>
      </c>
      <c r="E4" s="2" t="s">
        <v>7</v>
      </c>
      <c r="F4" s="2" t="s">
        <v>6</v>
      </c>
      <c r="G4" s="2" t="s">
        <v>5</v>
      </c>
    </row>
    <row r="5" spans="1:7" ht="18.75" x14ac:dyDescent="0.2">
      <c r="A5" s="6" t="s">
        <v>13</v>
      </c>
      <c r="B5" s="7">
        <v>38</v>
      </c>
      <c r="C5" s="7">
        <v>760</v>
      </c>
      <c r="D5" s="7">
        <f>SUM(E5+G5)</f>
        <v>252</v>
      </c>
      <c r="E5" s="7">
        <v>1</v>
      </c>
      <c r="F5" s="7">
        <f t="shared" ref="F5:F8" si="0">SUM(C5-D5)</f>
        <v>508</v>
      </c>
      <c r="G5" s="7">
        <v>251</v>
      </c>
    </row>
    <row r="6" spans="1:7" ht="18.75" x14ac:dyDescent="0.2">
      <c r="A6" s="6" t="s">
        <v>14</v>
      </c>
      <c r="B6" s="7">
        <v>45</v>
      </c>
      <c r="C6" s="7">
        <v>820</v>
      </c>
      <c r="D6" s="7">
        <f>SUM(E6+G6)</f>
        <v>241</v>
      </c>
      <c r="E6" s="7">
        <v>1</v>
      </c>
      <c r="F6" s="7">
        <f t="shared" si="0"/>
        <v>579</v>
      </c>
      <c r="G6" s="7">
        <v>240</v>
      </c>
    </row>
    <row r="7" spans="1:7" ht="18.75" x14ac:dyDescent="0.2">
      <c r="A7" s="6" t="s">
        <v>15</v>
      </c>
      <c r="B7" s="7">
        <v>49</v>
      </c>
      <c r="C7" s="7">
        <v>900</v>
      </c>
      <c r="D7" s="7">
        <f>SUM(E7+G7)</f>
        <v>197</v>
      </c>
      <c r="E7" s="7">
        <v>3</v>
      </c>
      <c r="F7" s="7">
        <f t="shared" si="0"/>
        <v>703</v>
      </c>
      <c r="G7" s="7">
        <v>194</v>
      </c>
    </row>
    <row r="8" spans="1:7" ht="18.75" x14ac:dyDescent="0.2">
      <c r="A8" s="6" t="s">
        <v>16</v>
      </c>
      <c r="B8" s="7">
        <v>38</v>
      </c>
      <c r="C8" s="7">
        <v>680</v>
      </c>
      <c r="D8" s="7">
        <f>SUM(E8+G8)</f>
        <v>176</v>
      </c>
      <c r="E8" s="7">
        <v>2</v>
      </c>
      <c r="F8" s="7">
        <f t="shared" si="0"/>
        <v>504</v>
      </c>
      <c r="G8" s="7">
        <v>174</v>
      </c>
    </row>
    <row r="9" spans="1:7" ht="18.75" x14ac:dyDescent="0.2">
      <c r="A9" s="6" t="s">
        <v>17</v>
      </c>
      <c r="B9" s="7">
        <v>40</v>
      </c>
      <c r="C9" s="7">
        <v>640</v>
      </c>
      <c r="D9" s="7">
        <v>130</v>
      </c>
      <c r="E9" s="7">
        <v>1</v>
      </c>
      <c r="F9" s="7">
        <v>510</v>
      </c>
      <c r="G9" s="7">
        <v>115</v>
      </c>
    </row>
    <row r="10" spans="1:7" ht="18.75" x14ac:dyDescent="0.2">
      <c r="A10" s="4" t="s">
        <v>12</v>
      </c>
      <c r="B10" s="5">
        <v>30</v>
      </c>
      <c r="C10" s="5">
        <v>610</v>
      </c>
      <c r="D10" s="5">
        <f>SUM(E10+G10)</f>
        <v>153</v>
      </c>
      <c r="E10" s="5">
        <v>2</v>
      </c>
      <c r="F10" s="5">
        <f t="shared" ref="F10" si="1">SUM(C10-D10)</f>
        <v>457</v>
      </c>
      <c r="G10" s="5">
        <v>151</v>
      </c>
    </row>
    <row r="11" spans="1:7" ht="21" x14ac:dyDescent="0.2">
      <c r="A11" s="3" t="s">
        <v>0</v>
      </c>
      <c r="B11" s="3">
        <f t="shared" ref="B11:G11" si="2">SUM(B5:B10)</f>
        <v>240</v>
      </c>
      <c r="C11" s="3">
        <f t="shared" si="2"/>
        <v>4410</v>
      </c>
      <c r="D11" s="3">
        <f t="shared" si="2"/>
        <v>1149</v>
      </c>
      <c r="E11" s="3">
        <f t="shared" si="2"/>
        <v>10</v>
      </c>
      <c r="F11" s="3">
        <f t="shared" si="2"/>
        <v>3261</v>
      </c>
      <c r="G11" s="3">
        <f t="shared" si="2"/>
        <v>1125</v>
      </c>
    </row>
    <row r="12" spans="1:7" ht="21" x14ac:dyDescent="0.2">
      <c r="A12" s="10" t="s">
        <v>11</v>
      </c>
      <c r="B12" s="10"/>
      <c r="C12" s="10"/>
      <c r="D12" s="10"/>
      <c r="E12" s="10"/>
      <c r="F12" s="10"/>
      <c r="G12" s="10"/>
    </row>
  </sheetData>
  <mergeCells count="4">
    <mergeCell ref="A1:G1"/>
    <mergeCell ref="A2:G2"/>
    <mergeCell ref="A3:G3"/>
    <mergeCell ref="A12:G12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2026-05-06T07:10:10Z</cp:lastPrinted>
  <dcterms:created xsi:type="dcterms:W3CDTF">2023-03-01T05:04:06Z</dcterms:created>
  <dcterms:modified xsi:type="dcterms:W3CDTF">2026-05-12T05:05:45Z</dcterms:modified>
</cp:coreProperties>
</file>