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wacer\Downloads\"/>
    </mc:Choice>
  </mc:AlternateContent>
  <xr:revisionPtr revIDLastSave="0" documentId="8_{A9C4C631-AE45-4B9F-94E7-970901011F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J30" i="13" l="1"/>
  <c r="I30" i="13"/>
  <c r="E30" i="13"/>
  <c r="I6" i="13" s="1"/>
  <c r="F30" i="13"/>
  <c r="J6" i="13" s="1"/>
  <c r="D30" i="13"/>
  <c r="H6" i="13" s="1"/>
  <c r="J24" i="13"/>
  <c r="I24" i="13"/>
  <c r="I14" i="13"/>
  <c r="J14" i="13"/>
  <c r="D13" i="13"/>
  <c r="D6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<sst xmlns="http://schemas.openxmlformats.org/spreadsheetml/2006/main" count="101" uniqueCount="87">
  <si>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</si>
  <si>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</si>
  <si>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</si>
  <si>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</si>
  <si>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</si>
  <si>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</si>
  <si>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</si>
  <si>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</si>
  <si>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</si>
  <si>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</si>
  <si>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</si>
  <si>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</si>
  <si>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</si>
  <si>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</si>
  <si>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</si>
  <si>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</si>
  <si>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</si>
  <si>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</si>
  <si>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</si>
  <si>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</si>
  <si>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</si>
  <si>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</si>
  <si>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</si>
  <si>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</si>
  <si>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</si>
  <si>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</si>
  <si>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</si>
  <si>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</si>
  <si>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</si>
  <si>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</si>
  <si>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</si>
  <si>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</si>
  <si>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</si>
  <si>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</si>
  <si>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</si>
  <si>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</si>
  <si>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</si>
  <si>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</si>
  <si>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</si>
  <si>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</si>
  <si>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</si>
  <si>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</si>
  <si>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</si>
  <si>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</si>
  <si>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</si>
  <si>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</si>
  <si>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</si>
  <si>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</si>
  <si>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</si>
  <si>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</si>
  <si>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</si>
  <si>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</si>
  <si>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</si>
  <si>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</si>
  <si>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</si>
  <si>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</si>
  <si>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</si>
  <si>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</si>
  <si>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</si>
  <si>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</si>
  <si>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</si>
  <si>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</si>
  <si>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</si>
  <si>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</si>
  <si>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</si>
  <si>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</si>
  <si>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</si>
  <si>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</si>
  <si>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</si>
  <si>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</si>
  <si>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</si>
  <si>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</si>
  <si>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</si>
  <si>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</si>
  <si>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</si>
  <si>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</si>
  <si>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</si>
  <si>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</si>
  <si>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</si>
  <si>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</si>
  <si>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 xml:space="preserve"> - ฐานความผิดการพนันที่กระทำผ่านระบบคอมพิวเตอร์</t>
  </si>
  <si>
    <t xml:space="preserve"> - ฐานความผิดโจรกรรมรถยนต์</t>
  </si>
  <si>
    <t xml:space="preserve"> - ฐานความผิดโจรกรรมรถจักรยานยนต์</t>
  </si>
  <si>
    <t xml:space="preserve">   4.3.3 การพนันอื่นๆ</t>
  </si>
  <si>
    <t>ประจำปีงบประมาณ พ.ศ. 2569 สถานีตำรวจภูธรธงชัย</t>
  </si>
  <si>
    <t>ประจำเดือน  มีนาคม 2569</t>
  </si>
  <si>
    <t>***ข้อมูล ณ วันที่ 1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</si>
</sst>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3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45" xfId="0" applyFont="1" applyBorder="1"/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1" fillId="4" borderId="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K1018"/>
  <sheetViews>
    <sheetView tabSelected="1" topLeftCell="D1" zoomScale="107" zoomScaleNormal="107" workbookViewId="0">
      <selection activeCell="I46" sqref="I46:J46"/>
    </sheetView>
  </sheetViews>
  <sheetFormatPr defaultColWidth="12.59765625" defaultRowHeight="15" customHeight="1" x14ac:dyDescent="0.65"/>
  <cols>
    <col min="1" max="1" width="5.59765625" style="7" hidden="1" customWidth="1"/>
    <col min="2" max="2" width="5.59765625" style="7" customWidth="1"/>
    <col min="3" max="3" width="61.59765625" style="7" customWidth="1"/>
    <col min="4" max="6" width="16.09765625" style="3" customWidth="1"/>
    <col min="7" max="7" width="56.19921875" style="7" customWidth="1"/>
    <col min="8" max="10" width="16.09765625" style="3" customWidth="1"/>
    <col min="11" max="23" width="8.59765625" style="7" customWidth="1"/>
    <col min="24" max="16384" width="12.59765625" style="7"/>
  </cols>
  <sheetData>
    <row r="1" spans="1:10" ht="27" customHeight="1" x14ac:dyDescent="0.8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" customHeight="1" x14ac:dyDescent="0.8">
      <c r="A2" s="102" t="s">
        <v>84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7" customHeight="1" x14ac:dyDescent="0.65">
      <c r="A3" s="103" t="s">
        <v>85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1" customHeight="1" x14ac:dyDescent="0.65">
      <c r="A4" s="110" t="s">
        <v>0</v>
      </c>
      <c r="B4" s="2"/>
      <c r="C4" s="112" t="s">
        <v>6</v>
      </c>
      <c r="D4" s="69" t="s">
        <v>2</v>
      </c>
      <c r="E4" s="97" t="s">
        <v>3</v>
      </c>
      <c r="F4" s="114"/>
      <c r="G4" s="104" t="s">
        <v>6</v>
      </c>
      <c r="H4" s="69" t="s">
        <v>2</v>
      </c>
      <c r="I4" s="97" t="s">
        <v>3</v>
      </c>
      <c r="J4" s="98"/>
    </row>
    <row r="5" spans="1:10" ht="39" customHeight="1" x14ac:dyDescent="0.65">
      <c r="A5" s="111"/>
      <c r="B5" s="8"/>
      <c r="C5" s="113"/>
      <c r="D5" s="70" t="s">
        <v>1</v>
      </c>
      <c r="E5" s="71" t="s">
        <v>1</v>
      </c>
      <c r="F5" s="71" t="s">
        <v>4</v>
      </c>
      <c r="G5" s="105"/>
      <c r="H5" s="72" t="s">
        <v>1</v>
      </c>
      <c r="I5" s="73" t="s">
        <v>1</v>
      </c>
      <c r="J5" s="74" t="s">
        <v>4</v>
      </c>
    </row>
    <row r="6" spans="1:10" ht="21" customHeight="1" x14ac:dyDescent="0.65">
      <c r="A6" s="9">
        <v>1</v>
      </c>
      <c r="B6" s="2"/>
      <c r="C6" s="53" t="s">
        <v>25</v>
      </c>
      <c r="D6" s="54">
        <f>SUM(D7:D12)</f>
        <v>2</v>
      </c>
      <c r="E6" s="54">
        <f t="shared" ref="E6:F6" si="0">SUM(E7:E12)</f>
        <v>2</v>
      </c>
      <c r="F6" s="54">
        <f t="shared" si="0"/>
        <v>2</v>
      </c>
      <c r="G6" s="55" t="s">
        <v>45</v>
      </c>
      <c r="H6" s="56">
        <f>SUM(D30)</f>
        <v>1</v>
      </c>
      <c r="I6" s="56">
        <f t="shared" ref="I6:J6" si="1">SUM(E30)</f>
        <v>1</v>
      </c>
      <c r="J6" s="56">
        <f t="shared" si="1"/>
        <v>1</v>
      </c>
    </row>
    <row r="7" spans="1:10" ht="21" customHeight="1" x14ac:dyDescent="0.65">
      <c r="A7" s="9"/>
      <c r="B7" s="2"/>
      <c r="C7" s="12" t="s">
        <v>7</v>
      </c>
      <c r="D7" s="13"/>
      <c r="E7" s="13"/>
      <c r="F7" s="13"/>
      <c r="G7" s="14" t="s">
        <v>46</v>
      </c>
      <c r="H7" s="15"/>
      <c r="I7" s="15"/>
      <c r="J7" s="83"/>
    </row>
    <row r="8" spans="1:10" ht="21" customHeight="1" x14ac:dyDescent="0.65">
      <c r="A8" s="9"/>
      <c r="B8" s="2"/>
      <c r="C8" s="16" t="s">
        <v>8</v>
      </c>
      <c r="D8" s="17"/>
      <c r="E8" s="17"/>
      <c r="F8" s="17"/>
      <c r="G8" s="18" t="s">
        <v>47</v>
      </c>
      <c r="H8" s="19"/>
      <c r="I8" s="20"/>
      <c r="J8" s="20"/>
    </row>
    <row r="9" spans="1:10" ht="21" customHeight="1" x14ac:dyDescent="0.65">
      <c r="A9" s="9"/>
      <c r="B9" s="2"/>
      <c r="C9" s="21" t="s">
        <v>9</v>
      </c>
      <c r="D9" s="17"/>
      <c r="E9" s="17"/>
      <c r="F9" s="17"/>
      <c r="G9" s="22" t="s">
        <v>48</v>
      </c>
      <c r="H9" s="23"/>
      <c r="I9" s="24"/>
      <c r="J9" s="24"/>
    </row>
    <row r="10" spans="1:10" ht="21" customHeight="1" x14ac:dyDescent="0.65">
      <c r="A10" s="9"/>
      <c r="B10" s="4"/>
      <c r="C10" s="25" t="s">
        <v>10</v>
      </c>
      <c r="D10" s="17">
        <v>1</v>
      </c>
      <c r="E10" s="17">
        <v>1</v>
      </c>
      <c r="F10" s="17">
        <v>1</v>
      </c>
      <c r="G10" s="26" t="s">
        <v>49</v>
      </c>
      <c r="H10" s="10">
        <v>0</v>
      </c>
      <c r="I10" s="1">
        <v>0</v>
      </c>
      <c r="J10" s="11">
        <v>0</v>
      </c>
    </row>
    <row r="11" spans="1:10" ht="21" customHeight="1" x14ac:dyDescent="0.65">
      <c r="A11" s="9"/>
      <c r="B11" s="2"/>
      <c r="C11" s="21" t="s">
        <v>11</v>
      </c>
      <c r="D11" s="17">
        <v>1</v>
      </c>
      <c r="E11" s="17">
        <v>1</v>
      </c>
      <c r="F11" s="17">
        <v>1</v>
      </c>
      <c r="G11" s="106" t="s">
        <v>6</v>
      </c>
      <c r="H11" s="107"/>
      <c r="I11" s="99" t="s">
        <v>43</v>
      </c>
      <c r="J11" s="100"/>
    </row>
    <row r="12" spans="1:10" ht="21" customHeight="1" x14ac:dyDescent="0.65">
      <c r="A12" s="9"/>
      <c r="B12" s="2"/>
      <c r="C12" s="27" t="s">
        <v>12</v>
      </c>
      <c r="D12" s="28"/>
      <c r="E12" s="28"/>
      <c r="F12" s="29"/>
      <c r="G12" s="108"/>
      <c r="H12" s="109"/>
      <c r="I12" s="68" t="s">
        <v>1</v>
      </c>
      <c r="J12" s="68" t="s">
        <v>1</v>
      </c>
    </row>
    <row r="13" spans="1:10" ht="19.5" customHeight="1" x14ac:dyDescent="0.65">
      <c r="A13" s="30">
        <v>2</v>
      </c>
      <c r="B13" s="31"/>
      <c r="C13" s="57" t="s">
        <v>26</v>
      </c>
      <c r="D13" s="54">
        <f>SUM(D14:D25)</f>
        <v>2</v>
      </c>
      <c r="E13" s="54">
        <f t="shared" ref="E13:F13" si="2">SUM(E14:E25)</f>
        <v>2</v>
      </c>
      <c r="F13" s="66">
        <f t="shared" si="2"/>
        <v>2</v>
      </c>
      <c r="G13" s="57" t="s">
        <v>50</v>
      </c>
      <c r="H13" s="56"/>
      <c r="I13" s="54">
        <f>SUM(I42,I39,I38,I37,I36,I35,I30,I24,I14)</f>
        <v>23</v>
      </c>
      <c r="J13" s="54">
        <f>SUM(J42,J39,J38,J37,J36,J35,J30,J24,J14)</f>
        <v>24</v>
      </c>
    </row>
    <row r="14" spans="1:10" ht="19.5" customHeight="1" x14ac:dyDescent="0.65">
      <c r="A14" s="30"/>
      <c r="B14" s="3"/>
      <c r="C14" s="52" t="s">
        <v>13</v>
      </c>
      <c r="D14" s="48"/>
      <c r="E14" s="48"/>
      <c r="F14" s="60"/>
      <c r="G14" s="116" t="s">
        <v>51</v>
      </c>
      <c r="H14" s="117"/>
      <c r="I14" s="80">
        <f>SUM(I15:I23)</f>
        <v>14</v>
      </c>
      <c r="J14" s="80">
        <f>SUM(J15:J23)</f>
        <v>15</v>
      </c>
    </row>
    <row r="15" spans="1:10" ht="19.5" customHeight="1" x14ac:dyDescent="0.65">
      <c r="A15" s="30"/>
      <c r="B15" s="31"/>
      <c r="C15" s="34" t="s">
        <v>14</v>
      </c>
      <c r="D15" s="19"/>
      <c r="E15" s="19"/>
      <c r="F15" s="61"/>
      <c r="G15" s="86" t="s">
        <v>61</v>
      </c>
      <c r="H15" s="87"/>
      <c r="I15" s="48"/>
      <c r="J15" s="48"/>
    </row>
    <row r="16" spans="1:10" ht="19.5" customHeight="1" x14ac:dyDescent="0.65">
      <c r="A16" s="30"/>
      <c r="B16" s="3"/>
      <c r="C16" s="32" t="s">
        <v>15</v>
      </c>
      <c r="D16" s="19"/>
      <c r="E16" s="19"/>
      <c r="F16" s="61"/>
      <c r="G16" s="86" t="s">
        <v>62</v>
      </c>
      <c r="H16" s="87"/>
      <c r="I16" s="19"/>
      <c r="J16" s="35"/>
    </row>
    <row r="17" spans="1:10" ht="19.5" customHeight="1" x14ac:dyDescent="0.65">
      <c r="A17" s="30"/>
      <c r="B17" s="3"/>
      <c r="C17" s="32" t="s">
        <v>16</v>
      </c>
      <c r="D17" s="19"/>
      <c r="E17" s="19"/>
      <c r="F17" s="61"/>
      <c r="G17" s="86" t="s">
        <v>63</v>
      </c>
      <c r="H17" s="87"/>
      <c r="I17" s="35"/>
      <c r="J17" s="19"/>
    </row>
    <row r="18" spans="1:10" ht="19.5" customHeight="1" x14ac:dyDescent="0.65">
      <c r="A18" s="30"/>
      <c r="B18" s="31"/>
      <c r="C18" s="36" t="s">
        <v>17</v>
      </c>
      <c r="D18" s="19"/>
      <c r="E18" s="19"/>
      <c r="F18" s="61"/>
      <c r="G18" s="86" t="s">
        <v>64</v>
      </c>
      <c r="H18" s="87"/>
      <c r="I18" s="19">
        <v>2</v>
      </c>
      <c r="J18" s="35">
        <v>3</v>
      </c>
    </row>
    <row r="19" spans="1:10" ht="19.5" customHeight="1" x14ac:dyDescent="0.65">
      <c r="A19" s="30"/>
      <c r="B19" s="31"/>
      <c r="C19" s="7" t="s">
        <v>18</v>
      </c>
      <c r="D19" s="19"/>
      <c r="E19" s="35"/>
      <c r="F19" s="59"/>
      <c r="G19" s="86" t="s">
        <v>65</v>
      </c>
      <c r="H19" s="87"/>
      <c r="I19" s="20"/>
      <c r="J19" s="19"/>
    </row>
    <row r="20" spans="1:10" ht="19.5" customHeight="1" x14ac:dyDescent="0.65">
      <c r="A20" s="30"/>
      <c r="B20" s="31"/>
      <c r="C20" s="36" t="s">
        <v>19</v>
      </c>
      <c r="D20" s="35"/>
      <c r="E20" s="20"/>
      <c r="F20" s="61"/>
      <c r="G20" s="86" t="s">
        <v>66</v>
      </c>
      <c r="H20" s="87"/>
      <c r="I20" s="20">
        <v>11</v>
      </c>
      <c r="J20" s="19">
        <v>11</v>
      </c>
    </row>
    <row r="21" spans="1:10" ht="19.5" customHeight="1" x14ac:dyDescent="0.65">
      <c r="A21" s="30"/>
      <c r="B21" s="31"/>
      <c r="C21" s="7" t="s">
        <v>20</v>
      </c>
      <c r="D21" s="20"/>
      <c r="E21" s="20"/>
      <c r="F21" s="61"/>
      <c r="G21" s="88" t="s">
        <v>67</v>
      </c>
      <c r="H21" s="89"/>
      <c r="I21" s="19"/>
      <c r="J21" s="19"/>
    </row>
    <row r="22" spans="1:10" ht="19.5" customHeight="1" x14ac:dyDescent="0.65">
      <c r="A22" s="30"/>
      <c r="B22" s="31"/>
      <c r="C22" s="37" t="s">
        <v>21</v>
      </c>
      <c r="D22" s="20"/>
      <c r="E22" s="20"/>
      <c r="F22" s="59"/>
      <c r="G22" s="86" t="s">
        <v>68</v>
      </c>
      <c r="H22" s="87"/>
      <c r="I22" s="35">
        <v>1</v>
      </c>
      <c r="J22" s="48">
        <v>1</v>
      </c>
    </row>
    <row r="23" spans="1:10" ht="19.5" customHeight="1" x14ac:dyDescent="0.65">
      <c r="A23" s="30"/>
      <c r="B23" s="31"/>
      <c r="C23" s="37" t="s">
        <v>22</v>
      </c>
      <c r="D23" s="19"/>
      <c r="E23" s="19"/>
      <c r="F23" s="61"/>
      <c r="G23" s="86" t="s">
        <v>69</v>
      </c>
      <c r="H23" s="87"/>
      <c r="I23" s="19"/>
      <c r="J23" s="35"/>
    </row>
    <row r="24" spans="1:10" ht="19.5" customHeight="1" x14ac:dyDescent="0.65">
      <c r="A24" s="30"/>
      <c r="B24" s="31"/>
      <c r="C24" s="37" t="s">
        <v>23</v>
      </c>
      <c r="D24" s="35"/>
      <c r="E24" s="19"/>
      <c r="F24" s="35"/>
      <c r="G24" s="94" t="s">
        <v>52</v>
      </c>
      <c r="H24" s="95"/>
      <c r="I24" s="64">
        <f>SUM(I25:I29)</f>
        <v>7</v>
      </c>
      <c r="J24" s="62">
        <f>SUM(J25:J29)</f>
        <v>7</v>
      </c>
    </row>
    <row r="25" spans="1:10" ht="19.5" customHeight="1" x14ac:dyDescent="0.65">
      <c r="A25" s="30"/>
      <c r="B25" s="31"/>
      <c r="C25" s="38" t="s">
        <v>24</v>
      </c>
      <c r="D25" s="24">
        <v>2</v>
      </c>
      <c r="E25" s="23">
        <v>2</v>
      </c>
      <c r="F25" s="24">
        <v>2</v>
      </c>
      <c r="G25" s="92" t="s">
        <v>70</v>
      </c>
      <c r="H25" s="93"/>
      <c r="I25" s="19"/>
      <c r="J25" s="19"/>
    </row>
    <row r="26" spans="1:10" ht="19.5" customHeight="1" x14ac:dyDescent="0.65">
      <c r="A26" s="30"/>
      <c r="B26" s="31"/>
      <c r="C26" s="39" t="s">
        <v>81</v>
      </c>
      <c r="D26" s="33">
        <v>0</v>
      </c>
      <c r="E26" s="33">
        <v>0</v>
      </c>
      <c r="F26" s="40">
        <v>0</v>
      </c>
      <c r="G26" s="86" t="s">
        <v>71</v>
      </c>
      <c r="H26" s="87"/>
      <c r="I26" s="20">
        <v>7</v>
      </c>
      <c r="J26" s="19">
        <v>7</v>
      </c>
    </row>
    <row r="27" spans="1:10" ht="19.5" customHeight="1" x14ac:dyDescent="0.65">
      <c r="A27" s="30"/>
      <c r="B27" s="31"/>
      <c r="C27" s="41" t="s">
        <v>82</v>
      </c>
      <c r="D27" s="42">
        <v>0</v>
      </c>
      <c r="E27" s="42">
        <v>0</v>
      </c>
      <c r="F27" s="24">
        <v>0</v>
      </c>
      <c r="G27" s="86" t="s">
        <v>72</v>
      </c>
      <c r="H27" s="87"/>
      <c r="I27" s="20"/>
      <c r="J27" s="35"/>
    </row>
    <row r="28" spans="1:10" ht="19.5" customHeight="1" x14ac:dyDescent="0.65">
      <c r="A28" s="30"/>
      <c r="B28" s="31"/>
      <c r="C28" s="90" t="s">
        <v>6</v>
      </c>
      <c r="D28" s="67" t="s">
        <v>2</v>
      </c>
      <c r="E28" s="115" t="s">
        <v>43</v>
      </c>
      <c r="F28" s="115"/>
      <c r="G28" s="86" t="s">
        <v>73</v>
      </c>
      <c r="H28" s="87"/>
      <c r="I28" s="19"/>
      <c r="J28" s="19"/>
    </row>
    <row r="29" spans="1:10" ht="19.5" customHeight="1" x14ac:dyDescent="0.65">
      <c r="A29" s="30"/>
      <c r="B29" s="31"/>
      <c r="C29" s="91"/>
      <c r="D29" s="67" t="s">
        <v>42</v>
      </c>
      <c r="E29" s="67" t="s">
        <v>42</v>
      </c>
      <c r="F29" s="79" t="s">
        <v>44</v>
      </c>
      <c r="G29" s="88" t="s">
        <v>74</v>
      </c>
      <c r="H29" s="89"/>
      <c r="I29" s="20"/>
      <c r="J29" s="20"/>
    </row>
    <row r="30" spans="1:10" ht="19.5" customHeight="1" x14ac:dyDescent="0.65">
      <c r="A30" s="44">
        <v>4</v>
      </c>
      <c r="B30" s="2"/>
      <c r="C30" s="57" t="s">
        <v>27</v>
      </c>
      <c r="D30" s="58">
        <f>SUM(D31:D45,H7:H9)</f>
        <v>1</v>
      </c>
      <c r="E30" s="58">
        <f t="shared" ref="E30:F30" si="3">SUM(E31:E45,I7:I9)</f>
        <v>1</v>
      </c>
      <c r="F30" s="58">
        <f t="shared" si="3"/>
        <v>1</v>
      </c>
      <c r="G30" s="96" t="s">
        <v>53</v>
      </c>
      <c r="H30" s="96"/>
      <c r="I30" s="62">
        <f>SUM(I31:I34)</f>
        <v>2</v>
      </c>
      <c r="J30" s="62">
        <f>SUM(J31:J34)</f>
        <v>2</v>
      </c>
    </row>
    <row r="31" spans="1:10" ht="19.5" customHeight="1" x14ac:dyDescent="0.65">
      <c r="A31" s="30">
        <v>5</v>
      </c>
      <c r="B31" s="31"/>
      <c r="C31" s="7" t="s">
        <v>28</v>
      </c>
      <c r="D31" s="45"/>
      <c r="E31" s="45"/>
      <c r="F31" s="45"/>
      <c r="G31" s="92" t="s">
        <v>75</v>
      </c>
      <c r="H31" s="93"/>
      <c r="I31" s="48"/>
      <c r="J31" s="35"/>
    </row>
    <row r="32" spans="1:10" ht="19.5" customHeight="1" x14ac:dyDescent="0.65">
      <c r="A32" s="30">
        <v>6</v>
      </c>
      <c r="B32" s="31"/>
      <c r="C32" s="36" t="s">
        <v>29</v>
      </c>
      <c r="D32" s="46"/>
      <c r="E32" s="47"/>
      <c r="F32" s="46"/>
      <c r="G32" s="86" t="s">
        <v>76</v>
      </c>
      <c r="H32" s="87"/>
      <c r="I32" s="35"/>
      <c r="J32" s="20"/>
    </row>
    <row r="33" spans="1:11" ht="19.5" customHeight="1" x14ac:dyDescent="0.65">
      <c r="A33" s="44">
        <v>7</v>
      </c>
      <c r="B33" s="2"/>
      <c r="C33" s="7" t="s">
        <v>30</v>
      </c>
      <c r="D33" s="46"/>
      <c r="E33" s="47"/>
      <c r="F33" s="45"/>
      <c r="G33" s="86" t="s">
        <v>77</v>
      </c>
      <c r="H33" s="87"/>
      <c r="I33" s="20"/>
      <c r="J33" s="19"/>
    </row>
    <row r="34" spans="1:11" ht="19.5" customHeight="1" x14ac:dyDescent="0.65">
      <c r="A34" s="30">
        <v>8</v>
      </c>
      <c r="B34" s="31"/>
      <c r="C34" s="37" t="s">
        <v>31</v>
      </c>
      <c r="D34" s="45"/>
      <c r="E34" s="47"/>
      <c r="F34" s="47"/>
      <c r="G34" s="86" t="s">
        <v>83</v>
      </c>
      <c r="H34" s="87"/>
      <c r="I34" s="61">
        <v>2</v>
      </c>
      <c r="J34" s="61">
        <v>2</v>
      </c>
      <c r="K34" s="43"/>
    </row>
    <row r="35" spans="1:11" ht="19.5" customHeight="1" x14ac:dyDescent="0.65">
      <c r="A35" s="30">
        <v>9</v>
      </c>
      <c r="B35" s="31"/>
      <c r="C35" s="36" t="s">
        <v>32</v>
      </c>
      <c r="D35" s="46"/>
      <c r="E35" s="46"/>
      <c r="F35" s="46"/>
      <c r="G35" s="94" t="s">
        <v>54</v>
      </c>
      <c r="H35" s="95"/>
      <c r="I35" s="62">
        <v>0</v>
      </c>
      <c r="J35" s="63">
        <v>0</v>
      </c>
    </row>
    <row r="36" spans="1:11" ht="19.5" customHeight="1" x14ac:dyDescent="0.65">
      <c r="A36" s="44">
        <v>10</v>
      </c>
      <c r="B36" s="2"/>
      <c r="C36" s="36" t="s">
        <v>33</v>
      </c>
      <c r="D36" s="46"/>
      <c r="E36" s="45"/>
      <c r="F36" s="48"/>
      <c r="G36" s="77" t="s">
        <v>55</v>
      </c>
      <c r="H36" s="78"/>
      <c r="I36" s="62">
        <v>0</v>
      </c>
      <c r="J36" s="63">
        <v>0</v>
      </c>
    </row>
    <row r="37" spans="1:11" ht="19.5" customHeight="1" x14ac:dyDescent="0.65">
      <c r="A37" s="30">
        <v>11</v>
      </c>
      <c r="B37" s="31"/>
      <c r="C37" s="7" t="s">
        <v>34</v>
      </c>
      <c r="D37" s="46"/>
      <c r="E37" s="46"/>
      <c r="F37" s="45"/>
      <c r="G37" s="77" t="s">
        <v>56</v>
      </c>
      <c r="H37" s="78"/>
      <c r="I37" s="62">
        <v>0</v>
      </c>
      <c r="J37" s="63">
        <v>0</v>
      </c>
    </row>
    <row r="38" spans="1:11" ht="19.5" customHeight="1" x14ac:dyDescent="0.65">
      <c r="A38" s="30">
        <v>12</v>
      </c>
      <c r="B38" s="31"/>
      <c r="C38" s="37" t="s">
        <v>35</v>
      </c>
      <c r="D38" s="45">
        <v>1</v>
      </c>
      <c r="E38" s="45">
        <v>1</v>
      </c>
      <c r="F38" s="47">
        <v>1</v>
      </c>
      <c r="G38" s="77" t="s">
        <v>57</v>
      </c>
      <c r="H38" s="78"/>
      <c r="I38" s="62">
        <v>0</v>
      </c>
      <c r="J38" s="63">
        <v>0</v>
      </c>
    </row>
    <row r="39" spans="1:11" ht="19.5" customHeight="1" x14ac:dyDescent="0.65">
      <c r="A39" s="30"/>
      <c r="B39" s="31"/>
      <c r="C39" s="37" t="s">
        <v>36</v>
      </c>
      <c r="D39" s="47"/>
      <c r="E39" s="46"/>
      <c r="F39" s="47"/>
      <c r="G39" s="77" t="s">
        <v>58</v>
      </c>
      <c r="H39" s="78"/>
      <c r="I39" s="62">
        <v>0</v>
      </c>
      <c r="J39" s="63">
        <v>0</v>
      </c>
    </row>
    <row r="40" spans="1:11" ht="19.5" customHeight="1" x14ac:dyDescent="0.65">
      <c r="A40" s="30"/>
      <c r="B40" s="31"/>
      <c r="C40" s="36" t="s">
        <v>37</v>
      </c>
      <c r="D40" s="46"/>
      <c r="E40" s="45"/>
      <c r="F40" s="47"/>
      <c r="G40" s="75" t="s">
        <v>78</v>
      </c>
      <c r="H40" s="76"/>
      <c r="I40" s="35"/>
      <c r="J40" s="20"/>
    </row>
    <row r="41" spans="1:11" ht="19.5" customHeight="1" x14ac:dyDescent="0.65">
      <c r="A41" s="30"/>
      <c r="B41" s="31"/>
      <c r="C41" s="36" t="s">
        <v>38</v>
      </c>
      <c r="D41" s="45"/>
      <c r="E41" s="47"/>
      <c r="F41" s="47"/>
      <c r="G41" s="75" t="s">
        <v>79</v>
      </c>
      <c r="H41" s="76"/>
      <c r="I41" s="20"/>
      <c r="J41" s="19"/>
    </row>
    <row r="42" spans="1:11" ht="19.5" customHeight="1" x14ac:dyDescent="0.65">
      <c r="A42" s="30"/>
      <c r="B42" s="31"/>
      <c r="C42" s="36" t="s">
        <v>39</v>
      </c>
      <c r="D42" s="47"/>
      <c r="E42" s="47"/>
      <c r="F42" s="47"/>
      <c r="G42" s="84" t="s">
        <v>59</v>
      </c>
      <c r="H42" s="85"/>
      <c r="I42" s="65"/>
      <c r="J42" s="65"/>
    </row>
    <row r="43" spans="1:11" ht="19.5" customHeight="1" x14ac:dyDescent="0.65">
      <c r="A43" s="30"/>
      <c r="B43" s="31"/>
      <c r="C43" s="7" t="s">
        <v>40</v>
      </c>
      <c r="D43" s="47"/>
      <c r="E43" s="47"/>
      <c r="F43" s="47"/>
      <c r="G43" s="81" t="s">
        <v>80</v>
      </c>
      <c r="H43" s="82"/>
      <c r="I43" s="1">
        <v>0</v>
      </c>
      <c r="J43" s="10">
        <v>0</v>
      </c>
    </row>
    <row r="44" spans="1:11" ht="19.5" customHeight="1" x14ac:dyDescent="0.65">
      <c r="A44" s="30"/>
      <c r="B44" s="31"/>
      <c r="C44" s="37" t="s">
        <v>41</v>
      </c>
      <c r="D44" s="47"/>
      <c r="E44" s="47"/>
      <c r="F44" s="47"/>
      <c r="G44" s="43"/>
      <c r="J44" s="31"/>
    </row>
    <row r="45" spans="1:11" ht="19.5" customHeight="1" x14ac:dyDescent="0.65">
      <c r="A45" s="44">
        <v>13</v>
      </c>
      <c r="B45" s="2"/>
      <c r="C45" s="38" t="s">
        <v>5</v>
      </c>
      <c r="D45" s="24"/>
      <c r="E45" s="24"/>
      <c r="F45" s="24"/>
      <c r="G45" s="50"/>
      <c r="H45" s="51"/>
      <c r="I45" s="51"/>
      <c r="J45" s="49"/>
    </row>
    <row r="46" spans="1:11" ht="21" customHeight="1" x14ac:dyDescent="0.65">
      <c r="A46" s="5"/>
      <c r="B46" s="6"/>
      <c r="C46" s="6"/>
      <c r="D46" s="4"/>
      <c r="E46" s="4"/>
      <c r="F46" s="4"/>
      <c r="I46" s="101" t="s">
        <v>86</v>
      </c>
      <c r="J46" s="101"/>
    </row>
    <row r="47" spans="1:11" ht="21" customHeight="1" x14ac:dyDescent="0.65"/>
    <row r="48" spans="1:11" ht="21" customHeight="1" x14ac:dyDescent="0.65"/>
    <row r="49" ht="21" customHeight="1" x14ac:dyDescent="0.65"/>
    <row r="50" ht="21" customHeight="1" x14ac:dyDescent="0.65"/>
    <row r="51" ht="21" customHeight="1" x14ac:dyDescent="0.65"/>
    <row r="52" ht="21" customHeight="1" x14ac:dyDescent="0.65"/>
    <row r="53" ht="21" customHeight="1" x14ac:dyDescent="0.65"/>
    <row r="54" ht="21" customHeight="1" x14ac:dyDescent="0.65"/>
    <row r="55" ht="21" customHeight="1" x14ac:dyDescent="0.65"/>
    <row r="56" ht="21" customHeight="1" x14ac:dyDescent="0.65"/>
    <row r="57" ht="21" customHeight="1" x14ac:dyDescent="0.65"/>
    <row r="58" ht="21" customHeight="1" x14ac:dyDescent="0.65"/>
    <row r="59" ht="21" customHeight="1" x14ac:dyDescent="0.65"/>
    <row r="60" ht="21" customHeight="1" x14ac:dyDescent="0.65"/>
    <row r="61" ht="21" customHeight="1" x14ac:dyDescent="0.65"/>
    <row r="62" ht="21" customHeight="1" x14ac:dyDescent="0.65"/>
    <row r="63" ht="21" customHeight="1" x14ac:dyDescent="0.65"/>
    <row r="64" ht="21" customHeight="1" x14ac:dyDescent="0.65"/>
    <row r="65" ht="21" customHeight="1" x14ac:dyDescent="0.65"/>
    <row r="66" ht="21" customHeight="1" x14ac:dyDescent="0.65"/>
    <row r="67" ht="21" customHeight="1" x14ac:dyDescent="0.65"/>
    <row r="68" ht="21" customHeight="1" x14ac:dyDescent="0.65"/>
    <row r="69" ht="21" customHeight="1" x14ac:dyDescent="0.65"/>
    <row r="70" ht="21" customHeight="1" x14ac:dyDescent="0.65"/>
    <row r="71" ht="21" customHeight="1" x14ac:dyDescent="0.65"/>
    <row r="72" ht="21" customHeight="1" x14ac:dyDescent="0.65"/>
    <row r="73" ht="21" customHeight="1" x14ac:dyDescent="0.65"/>
    <row r="74" ht="21" customHeight="1" x14ac:dyDescent="0.65"/>
    <row r="75" ht="21" customHeight="1" x14ac:dyDescent="0.65"/>
    <row r="76" ht="21" customHeight="1" x14ac:dyDescent="0.65"/>
    <row r="77" ht="21" customHeight="1" x14ac:dyDescent="0.65"/>
    <row r="78" ht="21" customHeight="1" x14ac:dyDescent="0.65"/>
    <row r="79" ht="21" customHeight="1" x14ac:dyDescent="0.65"/>
    <row r="80" ht="21" customHeight="1" x14ac:dyDescent="0.65"/>
    <row r="81" ht="21" customHeight="1" x14ac:dyDescent="0.65"/>
    <row r="82" ht="21" customHeight="1" x14ac:dyDescent="0.65"/>
    <row r="83" ht="21" customHeight="1" x14ac:dyDescent="0.65"/>
    <row r="84" ht="21" customHeight="1" x14ac:dyDescent="0.65"/>
    <row r="85" ht="21" customHeight="1" x14ac:dyDescent="0.65"/>
    <row r="86" ht="21" customHeight="1" x14ac:dyDescent="0.65"/>
    <row r="87" ht="21" customHeight="1" x14ac:dyDescent="0.65"/>
    <row r="88" ht="21" customHeight="1" x14ac:dyDescent="0.65"/>
    <row r="89" ht="21" customHeight="1" x14ac:dyDescent="0.65"/>
    <row r="90" ht="21" customHeight="1" x14ac:dyDescent="0.65"/>
    <row r="91" ht="21" customHeight="1" x14ac:dyDescent="0.65"/>
    <row r="92" ht="21" customHeight="1" x14ac:dyDescent="0.65"/>
    <row r="93" ht="21" customHeight="1" x14ac:dyDescent="0.65"/>
    <row r="94" ht="21" customHeight="1" x14ac:dyDescent="0.65"/>
    <row r="95" ht="21" customHeight="1" x14ac:dyDescent="0.65"/>
    <row r="96" ht="21" customHeight="1" x14ac:dyDescent="0.65"/>
    <row r="97" ht="21" customHeight="1" x14ac:dyDescent="0.65"/>
    <row r="98" ht="21" customHeight="1" x14ac:dyDescent="0.65"/>
    <row r="99" ht="21" customHeight="1" x14ac:dyDescent="0.65"/>
    <row r="100" ht="21" customHeight="1" x14ac:dyDescent="0.65"/>
    <row r="101" ht="21" customHeight="1" x14ac:dyDescent="0.65"/>
    <row r="102" ht="21" customHeight="1" x14ac:dyDescent="0.65"/>
    <row r="103" ht="21" customHeight="1" x14ac:dyDescent="0.65"/>
    <row r="104" ht="21" customHeight="1" x14ac:dyDescent="0.65"/>
    <row r="105" ht="21" customHeight="1" x14ac:dyDescent="0.65"/>
    <row r="106" ht="21" customHeight="1" x14ac:dyDescent="0.65"/>
    <row r="107" ht="21" customHeight="1" x14ac:dyDescent="0.65"/>
    <row r="108" ht="21" customHeight="1" x14ac:dyDescent="0.65"/>
    <row r="109" ht="21" customHeight="1" x14ac:dyDescent="0.65"/>
    <row r="110" ht="21" customHeight="1" x14ac:dyDescent="0.65"/>
    <row r="111" ht="21" customHeight="1" x14ac:dyDescent="0.65"/>
    <row r="112" ht="21" customHeight="1" x14ac:dyDescent="0.65"/>
    <row r="113" ht="21" customHeight="1" x14ac:dyDescent="0.65"/>
    <row r="114" ht="21" customHeight="1" x14ac:dyDescent="0.65"/>
    <row r="115" ht="21" customHeight="1" x14ac:dyDescent="0.65"/>
    <row r="116" ht="21" customHeight="1" x14ac:dyDescent="0.65"/>
    <row r="117" ht="21" customHeight="1" x14ac:dyDescent="0.65"/>
    <row r="118" ht="21" customHeight="1" x14ac:dyDescent="0.65"/>
    <row r="119" ht="21" customHeight="1" x14ac:dyDescent="0.65"/>
    <row r="120" ht="21" customHeight="1" x14ac:dyDescent="0.65"/>
    <row r="121" ht="21" customHeight="1" x14ac:dyDescent="0.65"/>
    <row r="122" ht="21" customHeight="1" x14ac:dyDescent="0.65"/>
    <row r="123" ht="21" customHeight="1" x14ac:dyDescent="0.65"/>
    <row r="124" ht="21" customHeight="1" x14ac:dyDescent="0.65"/>
    <row r="125" ht="21" customHeight="1" x14ac:dyDescent="0.65"/>
    <row r="126" ht="21" customHeight="1" x14ac:dyDescent="0.65"/>
    <row r="127" ht="21" customHeight="1" x14ac:dyDescent="0.65"/>
    <row r="128" ht="21" customHeight="1" x14ac:dyDescent="0.65"/>
    <row r="129" ht="21" customHeight="1" x14ac:dyDescent="0.65"/>
    <row r="130" ht="21" customHeight="1" x14ac:dyDescent="0.65"/>
    <row r="131" ht="21" customHeight="1" x14ac:dyDescent="0.65"/>
    <row r="132" ht="21" customHeight="1" x14ac:dyDescent="0.65"/>
    <row r="133" ht="21" customHeight="1" x14ac:dyDescent="0.65"/>
    <row r="134" ht="21" customHeight="1" x14ac:dyDescent="0.65"/>
    <row r="135" ht="21" customHeight="1" x14ac:dyDescent="0.65"/>
    <row r="136" ht="21" customHeight="1" x14ac:dyDescent="0.65"/>
    <row r="137" ht="21" customHeight="1" x14ac:dyDescent="0.65"/>
    <row r="138" ht="21" customHeight="1" x14ac:dyDescent="0.65"/>
    <row r="139" ht="21" customHeight="1" x14ac:dyDescent="0.65"/>
    <row r="140" ht="21" customHeight="1" x14ac:dyDescent="0.65"/>
    <row r="141" ht="21" customHeight="1" x14ac:dyDescent="0.65"/>
    <row r="142" ht="21" customHeight="1" x14ac:dyDescent="0.65"/>
    <row r="143" ht="21" customHeight="1" x14ac:dyDescent="0.65"/>
    <row r="144" ht="21" customHeight="1" x14ac:dyDescent="0.65"/>
    <row r="145" ht="21" customHeight="1" x14ac:dyDescent="0.65"/>
    <row r="146" ht="21" customHeight="1" x14ac:dyDescent="0.65"/>
    <row r="147" ht="21" customHeight="1" x14ac:dyDescent="0.65"/>
    <row r="148" ht="21" customHeight="1" x14ac:dyDescent="0.65"/>
    <row r="149" ht="21" customHeight="1" x14ac:dyDescent="0.65"/>
    <row r="150" ht="21" customHeight="1" x14ac:dyDescent="0.65"/>
    <row r="151" ht="21" customHeight="1" x14ac:dyDescent="0.65"/>
    <row r="152" ht="21" customHeight="1" x14ac:dyDescent="0.65"/>
    <row r="153" ht="21" customHeight="1" x14ac:dyDescent="0.65"/>
    <row r="154" ht="21" customHeight="1" x14ac:dyDescent="0.65"/>
    <row r="155" ht="21" customHeight="1" x14ac:dyDescent="0.65"/>
    <row r="156" ht="21" customHeight="1" x14ac:dyDescent="0.65"/>
    <row r="157" ht="21" customHeight="1" x14ac:dyDescent="0.65"/>
    <row r="158" ht="21" customHeight="1" x14ac:dyDescent="0.65"/>
    <row r="159" ht="21" customHeight="1" x14ac:dyDescent="0.65"/>
    <row r="160" ht="21" customHeight="1" x14ac:dyDescent="0.65"/>
    <row r="161" ht="21" customHeight="1" x14ac:dyDescent="0.65"/>
    <row r="162" ht="21" customHeight="1" x14ac:dyDescent="0.65"/>
    <row r="163" ht="21" customHeight="1" x14ac:dyDescent="0.65"/>
    <row r="164" ht="21" customHeight="1" x14ac:dyDescent="0.65"/>
    <row r="165" ht="21" customHeight="1" x14ac:dyDescent="0.65"/>
    <row r="166" ht="21" customHeight="1" x14ac:dyDescent="0.65"/>
    <row r="167" ht="21" customHeight="1" x14ac:dyDescent="0.65"/>
    <row r="168" ht="21" customHeight="1" x14ac:dyDescent="0.65"/>
    <row r="169" ht="21" customHeight="1" x14ac:dyDescent="0.65"/>
    <row r="170" ht="21" customHeight="1" x14ac:dyDescent="0.65"/>
    <row r="171" ht="21" customHeight="1" x14ac:dyDescent="0.65"/>
    <row r="172" ht="21" customHeight="1" x14ac:dyDescent="0.65"/>
    <row r="173" ht="21" customHeight="1" x14ac:dyDescent="0.65"/>
    <row r="174" ht="21" customHeight="1" x14ac:dyDescent="0.65"/>
    <row r="175" ht="21" customHeight="1" x14ac:dyDescent="0.65"/>
    <row r="176" ht="21" customHeight="1" x14ac:dyDescent="0.65"/>
    <row r="177" ht="21" customHeight="1" x14ac:dyDescent="0.65"/>
    <row r="178" ht="21" customHeight="1" x14ac:dyDescent="0.65"/>
    <row r="179" ht="21" customHeight="1" x14ac:dyDescent="0.65"/>
    <row r="180" ht="21" customHeight="1" x14ac:dyDescent="0.65"/>
    <row r="181" ht="21" customHeight="1" x14ac:dyDescent="0.65"/>
    <row r="182" ht="21" customHeight="1" x14ac:dyDescent="0.65"/>
    <row r="183" ht="21" customHeight="1" x14ac:dyDescent="0.65"/>
    <row r="184" ht="21" customHeight="1" x14ac:dyDescent="0.65"/>
    <row r="185" ht="21" customHeight="1" x14ac:dyDescent="0.65"/>
    <row r="186" ht="21" customHeight="1" x14ac:dyDescent="0.65"/>
    <row r="187" ht="21" customHeight="1" x14ac:dyDescent="0.65"/>
    <row r="188" ht="21" customHeight="1" x14ac:dyDescent="0.65"/>
    <row r="189" ht="21" customHeight="1" x14ac:dyDescent="0.65"/>
    <row r="190" ht="21" customHeight="1" x14ac:dyDescent="0.65"/>
    <row r="191" ht="21" customHeight="1" x14ac:dyDescent="0.65"/>
    <row r="192" ht="21" customHeight="1" x14ac:dyDescent="0.65"/>
    <row r="193" ht="21" customHeight="1" x14ac:dyDescent="0.65"/>
    <row r="194" ht="21" customHeight="1" x14ac:dyDescent="0.65"/>
    <row r="195" ht="21" customHeight="1" x14ac:dyDescent="0.65"/>
    <row r="196" ht="21" customHeight="1" x14ac:dyDescent="0.65"/>
    <row r="197" ht="21" customHeight="1" x14ac:dyDescent="0.65"/>
    <row r="198" ht="21" customHeight="1" x14ac:dyDescent="0.65"/>
    <row r="199" ht="21" customHeight="1" x14ac:dyDescent="0.65"/>
    <row r="200" ht="21" customHeight="1" x14ac:dyDescent="0.65"/>
    <row r="201" ht="21" customHeight="1" x14ac:dyDescent="0.65"/>
    <row r="202" ht="21" customHeight="1" x14ac:dyDescent="0.65"/>
    <row r="203" ht="21" customHeight="1" x14ac:dyDescent="0.65"/>
    <row r="204" ht="21" customHeight="1" x14ac:dyDescent="0.65"/>
    <row r="205" ht="21" customHeight="1" x14ac:dyDescent="0.65"/>
    <row r="206" ht="21" customHeight="1" x14ac:dyDescent="0.65"/>
    <row r="207" ht="21" customHeight="1" x14ac:dyDescent="0.65"/>
    <row r="208" ht="21" customHeight="1" x14ac:dyDescent="0.65"/>
    <row r="209" ht="21" customHeight="1" x14ac:dyDescent="0.65"/>
    <row r="210" ht="21" customHeight="1" x14ac:dyDescent="0.65"/>
    <row r="211" ht="21" customHeight="1" x14ac:dyDescent="0.65"/>
    <row r="212" ht="21" customHeight="1" x14ac:dyDescent="0.65"/>
    <row r="213" ht="21" customHeight="1" x14ac:dyDescent="0.65"/>
    <row r="214" ht="21" customHeight="1" x14ac:dyDescent="0.65"/>
    <row r="215" ht="21" customHeight="1" x14ac:dyDescent="0.65"/>
    <row r="216" ht="21" customHeight="1" x14ac:dyDescent="0.65"/>
    <row r="217" ht="21" customHeight="1" x14ac:dyDescent="0.65"/>
    <row r="218" ht="21" customHeight="1" x14ac:dyDescent="0.65"/>
    <row r="219" ht="21" customHeight="1" x14ac:dyDescent="0.65"/>
    <row r="220" ht="21" customHeight="1" x14ac:dyDescent="0.65"/>
    <row r="221" ht="21" customHeight="1" x14ac:dyDescent="0.65"/>
    <row r="222" ht="21" customHeight="1" x14ac:dyDescent="0.65"/>
    <row r="223" ht="21" customHeight="1" x14ac:dyDescent="0.65"/>
    <row r="224" ht="21" customHeight="1" x14ac:dyDescent="0.65"/>
    <row r="225" ht="21" customHeight="1" x14ac:dyDescent="0.65"/>
    <row r="226" ht="21" customHeight="1" x14ac:dyDescent="0.65"/>
    <row r="227" ht="21" customHeight="1" x14ac:dyDescent="0.65"/>
    <row r="228" ht="21" customHeight="1" x14ac:dyDescent="0.65"/>
    <row r="229" ht="21" customHeight="1" x14ac:dyDescent="0.65"/>
    <row r="230" ht="21" customHeight="1" x14ac:dyDescent="0.65"/>
    <row r="231" ht="21" customHeight="1" x14ac:dyDescent="0.65"/>
    <row r="232" ht="21" customHeight="1" x14ac:dyDescent="0.65"/>
    <row r="233" ht="21" customHeight="1" x14ac:dyDescent="0.65"/>
    <row r="234" ht="21" customHeight="1" x14ac:dyDescent="0.65"/>
    <row r="235" ht="21" customHeight="1" x14ac:dyDescent="0.65"/>
    <row r="236" ht="21" customHeight="1" x14ac:dyDescent="0.65"/>
    <row r="237" ht="21" customHeight="1" x14ac:dyDescent="0.65"/>
    <row r="238" ht="21" customHeight="1" x14ac:dyDescent="0.65"/>
    <row r="239" ht="21" customHeight="1" x14ac:dyDescent="0.65"/>
    <row r="240" ht="21" customHeight="1" x14ac:dyDescent="0.65"/>
    <row r="241" ht="21" customHeight="1" x14ac:dyDescent="0.65"/>
    <row r="242" ht="21" customHeight="1" x14ac:dyDescent="0.65"/>
    <row r="243" ht="21" customHeight="1" x14ac:dyDescent="0.65"/>
    <row r="244" ht="21" customHeight="1" x14ac:dyDescent="0.65"/>
    <row r="245" ht="21" customHeight="1" x14ac:dyDescent="0.65"/>
    <row r="246" ht="21" customHeight="1" x14ac:dyDescent="0.65"/>
    <row r="247" ht="21" customHeight="1" x14ac:dyDescent="0.65"/>
    <row r="248" ht="21" customHeight="1" x14ac:dyDescent="0.65"/>
    <row r="249" ht="21" customHeight="1" x14ac:dyDescent="0.65"/>
    <row r="250" ht="21" customHeight="1" x14ac:dyDescent="0.65"/>
    <row r="251" ht="21" customHeight="1" x14ac:dyDescent="0.65"/>
    <row r="252" ht="21" customHeight="1" x14ac:dyDescent="0.65"/>
    <row r="253" ht="21" customHeight="1" x14ac:dyDescent="0.65"/>
    <row r="254" ht="21" customHeight="1" x14ac:dyDescent="0.65"/>
    <row r="255" ht="21" customHeight="1" x14ac:dyDescent="0.65"/>
    <row r="256" ht="21" customHeight="1" x14ac:dyDescent="0.65"/>
    <row r="257" ht="21" customHeight="1" x14ac:dyDescent="0.65"/>
    <row r="258" ht="21" customHeight="1" x14ac:dyDescent="0.65"/>
    <row r="259" ht="21" customHeight="1" x14ac:dyDescent="0.65"/>
    <row r="260" ht="21" customHeight="1" x14ac:dyDescent="0.65"/>
    <row r="261" ht="21" customHeight="1" x14ac:dyDescent="0.65"/>
    <row r="262" ht="21" customHeight="1" x14ac:dyDescent="0.65"/>
    <row r="263" ht="21" customHeight="1" x14ac:dyDescent="0.65"/>
    <row r="264" ht="21" customHeight="1" x14ac:dyDescent="0.65"/>
    <row r="265" ht="21" customHeight="1" x14ac:dyDescent="0.65"/>
    <row r="266" ht="21" customHeight="1" x14ac:dyDescent="0.65"/>
    <row r="267" ht="21" customHeight="1" x14ac:dyDescent="0.65"/>
    <row r="268" ht="21" customHeight="1" x14ac:dyDescent="0.65"/>
    <row r="269" ht="21" customHeight="1" x14ac:dyDescent="0.65"/>
    <row r="270" ht="21" customHeight="1" x14ac:dyDescent="0.65"/>
    <row r="271" ht="21" customHeight="1" x14ac:dyDescent="0.65"/>
    <row r="272" ht="21" customHeight="1" x14ac:dyDescent="0.65"/>
    <row r="273" ht="21" customHeight="1" x14ac:dyDescent="0.65"/>
    <row r="274" ht="21" customHeight="1" x14ac:dyDescent="0.65"/>
    <row r="275" ht="21" customHeight="1" x14ac:dyDescent="0.65"/>
    <row r="276" ht="21" customHeight="1" x14ac:dyDescent="0.65"/>
    <row r="277" ht="21" customHeight="1" x14ac:dyDescent="0.65"/>
    <row r="278" ht="21" customHeight="1" x14ac:dyDescent="0.65"/>
    <row r="279" ht="21" customHeight="1" x14ac:dyDescent="0.65"/>
    <row r="280" ht="21" customHeight="1" x14ac:dyDescent="0.65"/>
    <row r="281" ht="21" customHeight="1" x14ac:dyDescent="0.65"/>
    <row r="282" ht="21" customHeight="1" x14ac:dyDescent="0.65"/>
    <row r="283" ht="21" customHeight="1" x14ac:dyDescent="0.65"/>
    <row r="284" ht="21" customHeight="1" x14ac:dyDescent="0.65"/>
    <row r="285" ht="21" customHeight="1" x14ac:dyDescent="0.65"/>
    <row r="286" ht="21" customHeight="1" x14ac:dyDescent="0.65"/>
    <row r="287" ht="21" customHeight="1" x14ac:dyDescent="0.65"/>
    <row r="288" ht="21" customHeight="1" x14ac:dyDescent="0.65"/>
    <row r="289" ht="21" customHeight="1" x14ac:dyDescent="0.65"/>
    <row r="290" ht="21" customHeight="1" x14ac:dyDescent="0.65"/>
    <row r="291" ht="21" customHeight="1" x14ac:dyDescent="0.65"/>
    <row r="292" ht="21" customHeight="1" x14ac:dyDescent="0.65"/>
    <row r="293" ht="21" customHeight="1" x14ac:dyDescent="0.65"/>
    <row r="294" ht="21" customHeight="1" x14ac:dyDescent="0.65"/>
    <row r="295" ht="21" customHeight="1" x14ac:dyDescent="0.65"/>
    <row r="296" ht="21" customHeight="1" x14ac:dyDescent="0.65"/>
    <row r="297" ht="21" customHeight="1" x14ac:dyDescent="0.65"/>
    <row r="298" ht="21" customHeight="1" x14ac:dyDescent="0.65"/>
    <row r="299" ht="21" customHeight="1" x14ac:dyDescent="0.65"/>
    <row r="300" ht="21" customHeight="1" x14ac:dyDescent="0.65"/>
    <row r="301" ht="21" customHeight="1" x14ac:dyDescent="0.65"/>
    <row r="302" ht="21" customHeight="1" x14ac:dyDescent="0.65"/>
    <row r="303" ht="21" customHeight="1" x14ac:dyDescent="0.65"/>
    <row r="304" ht="21" customHeight="1" x14ac:dyDescent="0.65"/>
    <row r="305" ht="21" customHeight="1" x14ac:dyDescent="0.65"/>
    <row r="306" ht="21" customHeight="1" x14ac:dyDescent="0.65"/>
    <row r="307" ht="21" customHeight="1" x14ac:dyDescent="0.65"/>
    <row r="308" ht="21" customHeight="1" x14ac:dyDescent="0.65"/>
    <row r="309" ht="21" customHeight="1" x14ac:dyDescent="0.65"/>
    <row r="310" ht="21" customHeight="1" x14ac:dyDescent="0.65"/>
    <row r="311" ht="21" customHeight="1" x14ac:dyDescent="0.65"/>
    <row r="312" ht="21" customHeight="1" x14ac:dyDescent="0.65"/>
    <row r="313" ht="21" customHeight="1" x14ac:dyDescent="0.65"/>
    <row r="314" ht="21" customHeight="1" x14ac:dyDescent="0.65"/>
    <row r="315" ht="21" customHeight="1" x14ac:dyDescent="0.65"/>
    <row r="316" ht="21" customHeight="1" x14ac:dyDescent="0.65"/>
    <row r="317" ht="21" customHeight="1" x14ac:dyDescent="0.65"/>
    <row r="318" ht="21" customHeight="1" x14ac:dyDescent="0.65"/>
    <row r="319" ht="21" customHeight="1" x14ac:dyDescent="0.65"/>
    <row r="320" ht="21" customHeight="1" x14ac:dyDescent="0.65"/>
    <row r="321" ht="21" customHeight="1" x14ac:dyDescent="0.65"/>
    <row r="322" ht="21" customHeight="1" x14ac:dyDescent="0.65"/>
    <row r="323" ht="21" customHeight="1" x14ac:dyDescent="0.65"/>
    <row r="324" ht="21" customHeight="1" x14ac:dyDescent="0.65"/>
    <row r="325" ht="21" customHeight="1" x14ac:dyDescent="0.65"/>
    <row r="326" ht="21" customHeight="1" x14ac:dyDescent="0.65"/>
    <row r="327" ht="21" customHeight="1" x14ac:dyDescent="0.65"/>
    <row r="328" ht="21" customHeight="1" x14ac:dyDescent="0.65"/>
    <row r="329" ht="21" customHeight="1" x14ac:dyDescent="0.65"/>
    <row r="330" ht="21" customHeight="1" x14ac:dyDescent="0.65"/>
    <row r="331" ht="21" customHeight="1" x14ac:dyDescent="0.65"/>
    <row r="332" ht="21" customHeight="1" x14ac:dyDescent="0.65"/>
    <row r="333" ht="21" customHeight="1" x14ac:dyDescent="0.65"/>
    <row r="334" ht="21" customHeight="1" x14ac:dyDescent="0.65"/>
    <row r="335" ht="21" customHeight="1" x14ac:dyDescent="0.65"/>
    <row r="336" ht="21" customHeight="1" x14ac:dyDescent="0.65"/>
    <row r="337" ht="21" customHeight="1" x14ac:dyDescent="0.65"/>
    <row r="338" ht="21" customHeight="1" x14ac:dyDescent="0.65"/>
    <row r="339" ht="21" customHeight="1" x14ac:dyDescent="0.65"/>
    <row r="340" ht="21" customHeight="1" x14ac:dyDescent="0.65"/>
    <row r="341" ht="21" customHeight="1" x14ac:dyDescent="0.65"/>
    <row r="342" ht="21" customHeight="1" x14ac:dyDescent="0.65"/>
    <row r="343" ht="21" customHeight="1" x14ac:dyDescent="0.65"/>
    <row r="344" ht="21" customHeight="1" x14ac:dyDescent="0.65"/>
    <row r="345" ht="21" customHeight="1" x14ac:dyDescent="0.65"/>
    <row r="346" ht="21" customHeight="1" x14ac:dyDescent="0.65"/>
    <row r="347" ht="21" customHeight="1" x14ac:dyDescent="0.65"/>
    <row r="348" ht="21" customHeight="1" x14ac:dyDescent="0.65"/>
    <row r="349" ht="21" customHeight="1" x14ac:dyDescent="0.65"/>
    <row r="350" ht="21" customHeight="1" x14ac:dyDescent="0.65"/>
    <row r="351" ht="21" customHeight="1" x14ac:dyDescent="0.65"/>
    <row r="352" ht="21" customHeight="1" x14ac:dyDescent="0.65"/>
    <row r="353" ht="21" customHeight="1" x14ac:dyDescent="0.65"/>
    <row r="354" ht="21" customHeight="1" x14ac:dyDescent="0.65"/>
    <row r="355" ht="21" customHeight="1" x14ac:dyDescent="0.65"/>
    <row r="356" ht="21" customHeight="1" x14ac:dyDescent="0.65"/>
    <row r="357" ht="21" customHeight="1" x14ac:dyDescent="0.65"/>
    <row r="358" ht="21" customHeight="1" x14ac:dyDescent="0.65"/>
    <row r="359" ht="21" customHeight="1" x14ac:dyDescent="0.65"/>
    <row r="360" ht="21" customHeight="1" x14ac:dyDescent="0.65"/>
    <row r="361" ht="21" customHeight="1" x14ac:dyDescent="0.65"/>
    <row r="362" ht="21" customHeight="1" x14ac:dyDescent="0.65"/>
    <row r="363" ht="21" customHeight="1" x14ac:dyDescent="0.65"/>
    <row r="364" ht="21" customHeight="1" x14ac:dyDescent="0.65"/>
    <row r="365" ht="21" customHeight="1" x14ac:dyDescent="0.65"/>
    <row r="366" ht="21" customHeight="1" x14ac:dyDescent="0.65"/>
    <row r="367" ht="21" customHeight="1" x14ac:dyDescent="0.65"/>
    <row r="368" ht="21" customHeight="1" x14ac:dyDescent="0.65"/>
    <row r="369" ht="21" customHeight="1" x14ac:dyDescent="0.65"/>
    <row r="370" ht="21" customHeight="1" x14ac:dyDescent="0.65"/>
    <row r="371" ht="21" customHeight="1" x14ac:dyDescent="0.65"/>
    <row r="372" ht="21" customHeight="1" x14ac:dyDescent="0.65"/>
    <row r="373" ht="21" customHeight="1" x14ac:dyDescent="0.65"/>
    <row r="374" ht="21" customHeight="1" x14ac:dyDescent="0.65"/>
    <row r="375" ht="21" customHeight="1" x14ac:dyDescent="0.65"/>
    <row r="376" ht="21" customHeight="1" x14ac:dyDescent="0.65"/>
    <row r="377" ht="21" customHeight="1" x14ac:dyDescent="0.65"/>
    <row r="378" ht="21" customHeight="1" x14ac:dyDescent="0.65"/>
    <row r="379" ht="21" customHeight="1" x14ac:dyDescent="0.65"/>
    <row r="380" ht="21" customHeight="1" x14ac:dyDescent="0.65"/>
    <row r="381" ht="21" customHeight="1" x14ac:dyDescent="0.65"/>
    <row r="382" ht="21" customHeight="1" x14ac:dyDescent="0.65"/>
    <row r="383" ht="21" customHeight="1" x14ac:dyDescent="0.65"/>
    <row r="384" ht="21" customHeight="1" x14ac:dyDescent="0.65"/>
    <row r="385" ht="21" customHeight="1" x14ac:dyDescent="0.65"/>
    <row r="386" ht="21" customHeight="1" x14ac:dyDescent="0.65"/>
    <row r="387" ht="21" customHeight="1" x14ac:dyDescent="0.65"/>
    <row r="388" ht="21" customHeight="1" x14ac:dyDescent="0.65"/>
    <row r="389" ht="21" customHeight="1" x14ac:dyDescent="0.65"/>
    <row r="390" ht="21" customHeight="1" x14ac:dyDescent="0.65"/>
    <row r="391" ht="21" customHeight="1" x14ac:dyDescent="0.65"/>
    <row r="392" ht="21" customHeight="1" x14ac:dyDescent="0.65"/>
    <row r="393" ht="21" customHeight="1" x14ac:dyDescent="0.65"/>
    <row r="394" ht="21" customHeight="1" x14ac:dyDescent="0.65"/>
    <row r="395" ht="21" customHeight="1" x14ac:dyDescent="0.65"/>
    <row r="396" ht="21" customHeight="1" x14ac:dyDescent="0.65"/>
    <row r="397" ht="21" customHeight="1" x14ac:dyDescent="0.65"/>
    <row r="398" ht="21" customHeight="1" x14ac:dyDescent="0.65"/>
    <row r="399" ht="21" customHeight="1" x14ac:dyDescent="0.65"/>
    <row r="400" ht="21" customHeight="1" x14ac:dyDescent="0.65"/>
    <row r="401" ht="21" customHeight="1" x14ac:dyDescent="0.65"/>
    <row r="402" ht="21" customHeight="1" x14ac:dyDescent="0.65"/>
    <row r="403" ht="21" customHeight="1" x14ac:dyDescent="0.65"/>
    <row r="404" ht="21" customHeight="1" x14ac:dyDescent="0.65"/>
    <row r="405" ht="21" customHeight="1" x14ac:dyDescent="0.65"/>
    <row r="406" ht="21" customHeight="1" x14ac:dyDescent="0.65"/>
    <row r="407" ht="21" customHeight="1" x14ac:dyDescent="0.65"/>
    <row r="408" ht="21" customHeight="1" x14ac:dyDescent="0.65"/>
    <row r="409" ht="21" customHeight="1" x14ac:dyDescent="0.65"/>
    <row r="410" ht="21" customHeight="1" x14ac:dyDescent="0.65"/>
    <row r="411" ht="21" customHeight="1" x14ac:dyDescent="0.65"/>
    <row r="412" ht="21" customHeight="1" x14ac:dyDescent="0.65"/>
    <row r="413" ht="21" customHeight="1" x14ac:dyDescent="0.65"/>
    <row r="414" ht="21" customHeight="1" x14ac:dyDescent="0.65"/>
    <row r="415" ht="21" customHeight="1" x14ac:dyDescent="0.65"/>
    <row r="416" ht="21" customHeight="1" x14ac:dyDescent="0.65"/>
    <row r="417" ht="21" customHeight="1" x14ac:dyDescent="0.65"/>
    <row r="418" ht="21" customHeight="1" x14ac:dyDescent="0.65"/>
    <row r="419" ht="21" customHeight="1" x14ac:dyDescent="0.65"/>
    <row r="420" ht="21" customHeight="1" x14ac:dyDescent="0.65"/>
    <row r="421" ht="21" customHeight="1" x14ac:dyDescent="0.65"/>
    <row r="422" ht="21" customHeight="1" x14ac:dyDescent="0.65"/>
    <row r="423" ht="21" customHeight="1" x14ac:dyDescent="0.65"/>
    <row r="424" ht="21" customHeight="1" x14ac:dyDescent="0.65"/>
    <row r="425" ht="21" customHeight="1" x14ac:dyDescent="0.65"/>
    <row r="426" ht="21" customHeight="1" x14ac:dyDescent="0.65"/>
    <row r="427" ht="21" customHeight="1" x14ac:dyDescent="0.65"/>
    <row r="428" ht="21" customHeight="1" x14ac:dyDescent="0.65"/>
    <row r="429" ht="21" customHeight="1" x14ac:dyDescent="0.65"/>
    <row r="430" ht="21" customHeight="1" x14ac:dyDescent="0.65"/>
    <row r="431" ht="21" customHeight="1" x14ac:dyDescent="0.65"/>
    <row r="432" ht="21" customHeight="1" x14ac:dyDescent="0.65"/>
    <row r="433" ht="21" customHeight="1" x14ac:dyDescent="0.65"/>
    <row r="434" ht="21" customHeight="1" x14ac:dyDescent="0.65"/>
    <row r="435" ht="21" customHeight="1" x14ac:dyDescent="0.65"/>
    <row r="436" ht="21" customHeight="1" x14ac:dyDescent="0.65"/>
    <row r="437" ht="21" customHeight="1" x14ac:dyDescent="0.65"/>
    <row r="438" ht="21" customHeight="1" x14ac:dyDescent="0.65"/>
    <row r="439" ht="21" customHeight="1" x14ac:dyDescent="0.65"/>
    <row r="440" ht="21" customHeight="1" x14ac:dyDescent="0.65"/>
    <row r="441" ht="21" customHeight="1" x14ac:dyDescent="0.65"/>
    <row r="442" ht="21" customHeight="1" x14ac:dyDescent="0.65"/>
    <row r="443" ht="21" customHeight="1" x14ac:dyDescent="0.65"/>
    <row r="444" ht="21" customHeight="1" x14ac:dyDescent="0.65"/>
    <row r="445" ht="21" customHeight="1" x14ac:dyDescent="0.65"/>
    <row r="446" ht="21" customHeight="1" x14ac:dyDescent="0.65"/>
    <row r="447" ht="21" customHeight="1" x14ac:dyDescent="0.65"/>
    <row r="448" ht="21" customHeight="1" x14ac:dyDescent="0.65"/>
    <row r="449" ht="21" customHeight="1" x14ac:dyDescent="0.65"/>
    <row r="450" ht="21" customHeight="1" x14ac:dyDescent="0.65"/>
    <row r="451" ht="21" customHeight="1" x14ac:dyDescent="0.65"/>
    <row r="452" ht="21" customHeight="1" x14ac:dyDescent="0.65"/>
    <row r="453" ht="21" customHeight="1" x14ac:dyDescent="0.65"/>
    <row r="454" ht="21" customHeight="1" x14ac:dyDescent="0.65"/>
    <row r="455" ht="21" customHeight="1" x14ac:dyDescent="0.65"/>
    <row r="456" ht="21" customHeight="1" x14ac:dyDescent="0.65"/>
    <row r="457" ht="21" customHeight="1" x14ac:dyDescent="0.65"/>
    <row r="458" ht="21" customHeight="1" x14ac:dyDescent="0.65"/>
    <row r="459" ht="21" customHeight="1" x14ac:dyDescent="0.65"/>
    <row r="460" ht="21" customHeight="1" x14ac:dyDescent="0.65"/>
    <row r="461" ht="21" customHeight="1" x14ac:dyDescent="0.65"/>
    <row r="462" ht="21" customHeight="1" x14ac:dyDescent="0.65"/>
    <row r="463" ht="21" customHeight="1" x14ac:dyDescent="0.65"/>
    <row r="464" ht="21" customHeight="1" x14ac:dyDescent="0.65"/>
    <row r="465" ht="21" customHeight="1" x14ac:dyDescent="0.65"/>
    <row r="466" ht="21" customHeight="1" x14ac:dyDescent="0.65"/>
    <row r="467" ht="21" customHeight="1" x14ac:dyDescent="0.65"/>
    <row r="468" ht="21" customHeight="1" x14ac:dyDescent="0.65"/>
    <row r="469" ht="21" customHeight="1" x14ac:dyDescent="0.65"/>
    <row r="470" ht="21" customHeight="1" x14ac:dyDescent="0.65"/>
    <row r="471" ht="21" customHeight="1" x14ac:dyDescent="0.65"/>
    <row r="472" ht="21" customHeight="1" x14ac:dyDescent="0.65"/>
    <row r="473" ht="21" customHeight="1" x14ac:dyDescent="0.65"/>
    <row r="474" ht="21" customHeight="1" x14ac:dyDescent="0.65"/>
    <row r="475" ht="21" customHeight="1" x14ac:dyDescent="0.65"/>
    <row r="476" ht="21" customHeight="1" x14ac:dyDescent="0.65"/>
    <row r="477" ht="21" customHeight="1" x14ac:dyDescent="0.65"/>
    <row r="478" ht="21" customHeight="1" x14ac:dyDescent="0.65"/>
    <row r="479" ht="21" customHeight="1" x14ac:dyDescent="0.65"/>
    <row r="480" ht="21" customHeight="1" x14ac:dyDescent="0.65"/>
    <row r="481" ht="21" customHeight="1" x14ac:dyDescent="0.65"/>
    <row r="482" ht="21" customHeight="1" x14ac:dyDescent="0.65"/>
    <row r="483" ht="21" customHeight="1" x14ac:dyDescent="0.65"/>
    <row r="484" ht="21" customHeight="1" x14ac:dyDescent="0.65"/>
    <row r="485" ht="21" customHeight="1" x14ac:dyDescent="0.65"/>
    <row r="486" ht="21" customHeight="1" x14ac:dyDescent="0.65"/>
    <row r="487" ht="21" customHeight="1" x14ac:dyDescent="0.65"/>
    <row r="488" ht="21" customHeight="1" x14ac:dyDescent="0.65"/>
    <row r="489" ht="21" customHeight="1" x14ac:dyDescent="0.65"/>
    <row r="490" ht="21" customHeight="1" x14ac:dyDescent="0.65"/>
    <row r="491" ht="21" customHeight="1" x14ac:dyDescent="0.65"/>
    <row r="492" ht="21" customHeight="1" x14ac:dyDescent="0.65"/>
    <row r="493" ht="21" customHeight="1" x14ac:dyDescent="0.65"/>
    <row r="494" ht="21" customHeight="1" x14ac:dyDescent="0.65"/>
    <row r="495" ht="21" customHeight="1" x14ac:dyDescent="0.65"/>
    <row r="496" ht="21" customHeight="1" x14ac:dyDescent="0.65"/>
    <row r="497" ht="21" customHeight="1" x14ac:dyDescent="0.65"/>
    <row r="498" ht="21" customHeight="1" x14ac:dyDescent="0.65"/>
    <row r="499" ht="21" customHeight="1" x14ac:dyDescent="0.65"/>
    <row r="500" ht="21" customHeight="1" x14ac:dyDescent="0.65"/>
    <row r="501" ht="21" customHeight="1" x14ac:dyDescent="0.65"/>
    <row r="502" ht="21" customHeight="1" x14ac:dyDescent="0.65"/>
    <row r="503" ht="21" customHeight="1" x14ac:dyDescent="0.65"/>
    <row r="504" ht="21" customHeight="1" x14ac:dyDescent="0.65"/>
    <row r="505" ht="21" customHeight="1" x14ac:dyDescent="0.65"/>
    <row r="506" ht="21" customHeight="1" x14ac:dyDescent="0.65"/>
    <row r="507" ht="21" customHeight="1" x14ac:dyDescent="0.65"/>
    <row r="508" ht="21" customHeight="1" x14ac:dyDescent="0.65"/>
    <row r="509" ht="21" customHeight="1" x14ac:dyDescent="0.65"/>
    <row r="510" ht="21" customHeight="1" x14ac:dyDescent="0.65"/>
    <row r="511" ht="21" customHeight="1" x14ac:dyDescent="0.65"/>
    <row r="512" ht="21" customHeight="1" x14ac:dyDescent="0.65"/>
    <row r="513" ht="21" customHeight="1" x14ac:dyDescent="0.65"/>
    <row r="514" ht="21" customHeight="1" x14ac:dyDescent="0.65"/>
    <row r="515" ht="21" customHeight="1" x14ac:dyDescent="0.65"/>
    <row r="516" ht="21" customHeight="1" x14ac:dyDescent="0.65"/>
    <row r="517" ht="21" customHeight="1" x14ac:dyDescent="0.65"/>
    <row r="518" ht="21" customHeight="1" x14ac:dyDescent="0.65"/>
    <row r="519" ht="21" customHeight="1" x14ac:dyDescent="0.65"/>
    <row r="520" ht="21" customHeight="1" x14ac:dyDescent="0.65"/>
    <row r="521" ht="21" customHeight="1" x14ac:dyDescent="0.65"/>
    <row r="522" ht="21" customHeight="1" x14ac:dyDescent="0.65"/>
    <row r="523" ht="21" customHeight="1" x14ac:dyDescent="0.65"/>
    <row r="524" ht="21" customHeight="1" x14ac:dyDescent="0.65"/>
    <row r="525" ht="21" customHeight="1" x14ac:dyDescent="0.65"/>
    <row r="526" ht="21" customHeight="1" x14ac:dyDescent="0.65"/>
    <row r="527" ht="21" customHeight="1" x14ac:dyDescent="0.65"/>
    <row r="528" ht="21" customHeight="1" x14ac:dyDescent="0.65"/>
    <row r="529" ht="21" customHeight="1" x14ac:dyDescent="0.65"/>
    <row r="530" ht="21" customHeight="1" x14ac:dyDescent="0.65"/>
    <row r="531" ht="21" customHeight="1" x14ac:dyDescent="0.65"/>
    <row r="532" ht="21" customHeight="1" x14ac:dyDescent="0.65"/>
    <row r="533" ht="21" customHeight="1" x14ac:dyDescent="0.65"/>
    <row r="534" ht="21" customHeight="1" x14ac:dyDescent="0.65"/>
    <row r="535" ht="21" customHeight="1" x14ac:dyDescent="0.65"/>
    <row r="536" ht="21" customHeight="1" x14ac:dyDescent="0.65"/>
    <row r="537" ht="21" customHeight="1" x14ac:dyDescent="0.65"/>
    <row r="538" ht="21" customHeight="1" x14ac:dyDescent="0.65"/>
    <row r="539" ht="21" customHeight="1" x14ac:dyDescent="0.65"/>
    <row r="540" ht="21" customHeight="1" x14ac:dyDescent="0.65"/>
    <row r="541" ht="21" customHeight="1" x14ac:dyDescent="0.65"/>
    <row r="542" ht="21" customHeight="1" x14ac:dyDescent="0.65"/>
    <row r="543" ht="21" customHeight="1" x14ac:dyDescent="0.65"/>
    <row r="544" ht="21" customHeight="1" x14ac:dyDescent="0.65"/>
    <row r="545" ht="21" customHeight="1" x14ac:dyDescent="0.65"/>
    <row r="546" ht="21" customHeight="1" x14ac:dyDescent="0.65"/>
    <row r="547" ht="21" customHeight="1" x14ac:dyDescent="0.65"/>
    <row r="548" ht="21" customHeight="1" x14ac:dyDescent="0.65"/>
    <row r="549" ht="21" customHeight="1" x14ac:dyDescent="0.65"/>
    <row r="550" ht="21" customHeight="1" x14ac:dyDescent="0.65"/>
    <row r="551" ht="21" customHeight="1" x14ac:dyDescent="0.65"/>
    <row r="552" ht="21" customHeight="1" x14ac:dyDescent="0.65"/>
    <row r="553" ht="21" customHeight="1" x14ac:dyDescent="0.65"/>
    <row r="554" ht="21" customHeight="1" x14ac:dyDescent="0.65"/>
    <row r="555" ht="21" customHeight="1" x14ac:dyDescent="0.65"/>
    <row r="556" ht="21" customHeight="1" x14ac:dyDescent="0.65"/>
    <row r="557" ht="21" customHeight="1" x14ac:dyDescent="0.65"/>
    <row r="558" ht="21" customHeight="1" x14ac:dyDescent="0.65"/>
    <row r="559" ht="21" customHeight="1" x14ac:dyDescent="0.65"/>
    <row r="560" ht="21" customHeight="1" x14ac:dyDescent="0.65"/>
    <row r="561" ht="21" customHeight="1" x14ac:dyDescent="0.65"/>
    <row r="562" ht="21" customHeight="1" x14ac:dyDescent="0.65"/>
    <row r="563" ht="21" customHeight="1" x14ac:dyDescent="0.65"/>
    <row r="564" ht="21" customHeight="1" x14ac:dyDescent="0.65"/>
    <row r="565" ht="21" customHeight="1" x14ac:dyDescent="0.65"/>
    <row r="566" ht="21" customHeight="1" x14ac:dyDescent="0.65"/>
    <row r="567" ht="21" customHeight="1" x14ac:dyDescent="0.65"/>
    <row r="568" ht="21" customHeight="1" x14ac:dyDescent="0.65"/>
    <row r="569" ht="21" customHeight="1" x14ac:dyDescent="0.65"/>
    <row r="570" ht="21" customHeight="1" x14ac:dyDescent="0.65"/>
    <row r="571" ht="21" customHeight="1" x14ac:dyDescent="0.65"/>
    <row r="572" ht="21" customHeight="1" x14ac:dyDescent="0.65"/>
    <row r="573" ht="21" customHeight="1" x14ac:dyDescent="0.65"/>
    <row r="574" ht="21" customHeight="1" x14ac:dyDescent="0.65"/>
    <row r="575" ht="21" customHeight="1" x14ac:dyDescent="0.65"/>
    <row r="576" ht="21" customHeight="1" x14ac:dyDescent="0.65"/>
    <row r="577" ht="21" customHeight="1" x14ac:dyDescent="0.65"/>
    <row r="578" ht="21" customHeight="1" x14ac:dyDescent="0.65"/>
    <row r="579" ht="21" customHeight="1" x14ac:dyDescent="0.65"/>
    <row r="580" ht="21" customHeight="1" x14ac:dyDescent="0.65"/>
    <row r="581" ht="21" customHeight="1" x14ac:dyDescent="0.65"/>
    <row r="582" ht="21" customHeight="1" x14ac:dyDescent="0.65"/>
    <row r="583" ht="21" customHeight="1" x14ac:dyDescent="0.65"/>
    <row r="584" ht="21" customHeight="1" x14ac:dyDescent="0.65"/>
    <row r="585" ht="21" customHeight="1" x14ac:dyDescent="0.65"/>
    <row r="586" ht="21" customHeight="1" x14ac:dyDescent="0.65"/>
    <row r="587" ht="21" customHeight="1" x14ac:dyDescent="0.65"/>
    <row r="588" ht="21" customHeight="1" x14ac:dyDescent="0.65"/>
    <row r="589" ht="21" customHeight="1" x14ac:dyDescent="0.65"/>
    <row r="590" ht="21" customHeight="1" x14ac:dyDescent="0.65"/>
    <row r="591" ht="21" customHeight="1" x14ac:dyDescent="0.65"/>
    <row r="592" ht="21" customHeight="1" x14ac:dyDescent="0.65"/>
    <row r="593" ht="21" customHeight="1" x14ac:dyDescent="0.65"/>
    <row r="594" ht="21" customHeight="1" x14ac:dyDescent="0.65"/>
    <row r="595" ht="21" customHeight="1" x14ac:dyDescent="0.65"/>
    <row r="596" ht="21" customHeight="1" x14ac:dyDescent="0.65"/>
    <row r="597" ht="21" customHeight="1" x14ac:dyDescent="0.65"/>
    <row r="598" ht="21" customHeight="1" x14ac:dyDescent="0.65"/>
    <row r="599" ht="21" customHeight="1" x14ac:dyDescent="0.65"/>
    <row r="600" ht="21" customHeight="1" x14ac:dyDescent="0.65"/>
    <row r="601" ht="21" customHeight="1" x14ac:dyDescent="0.65"/>
    <row r="602" ht="21" customHeight="1" x14ac:dyDescent="0.65"/>
    <row r="603" ht="21" customHeight="1" x14ac:dyDescent="0.65"/>
    <row r="604" ht="21" customHeight="1" x14ac:dyDescent="0.65"/>
    <row r="605" ht="21" customHeight="1" x14ac:dyDescent="0.65"/>
    <row r="606" ht="21" customHeight="1" x14ac:dyDescent="0.65"/>
    <row r="607" ht="21" customHeight="1" x14ac:dyDescent="0.65"/>
    <row r="608" ht="21" customHeight="1" x14ac:dyDescent="0.65"/>
    <row r="609" ht="21" customHeight="1" x14ac:dyDescent="0.65"/>
    <row r="610" ht="21" customHeight="1" x14ac:dyDescent="0.65"/>
    <row r="611" ht="21" customHeight="1" x14ac:dyDescent="0.65"/>
    <row r="612" ht="21" customHeight="1" x14ac:dyDescent="0.65"/>
    <row r="613" ht="21" customHeight="1" x14ac:dyDescent="0.65"/>
    <row r="614" ht="21" customHeight="1" x14ac:dyDescent="0.65"/>
    <row r="615" ht="21" customHeight="1" x14ac:dyDescent="0.65"/>
    <row r="616" ht="21" customHeight="1" x14ac:dyDescent="0.65"/>
    <row r="617" ht="21" customHeight="1" x14ac:dyDescent="0.65"/>
    <row r="618" ht="21" customHeight="1" x14ac:dyDescent="0.65"/>
    <row r="619" ht="21" customHeight="1" x14ac:dyDescent="0.65"/>
    <row r="620" ht="21" customHeight="1" x14ac:dyDescent="0.65"/>
    <row r="621" ht="21" customHeight="1" x14ac:dyDescent="0.65"/>
    <row r="622" ht="21" customHeight="1" x14ac:dyDescent="0.65"/>
    <row r="623" ht="21" customHeight="1" x14ac:dyDescent="0.65"/>
    <row r="624" ht="21" customHeight="1" x14ac:dyDescent="0.65"/>
    <row r="625" ht="21" customHeight="1" x14ac:dyDescent="0.65"/>
    <row r="626" ht="21" customHeight="1" x14ac:dyDescent="0.65"/>
    <row r="627" ht="21" customHeight="1" x14ac:dyDescent="0.65"/>
    <row r="628" ht="21" customHeight="1" x14ac:dyDescent="0.65"/>
    <row r="629" ht="21" customHeight="1" x14ac:dyDescent="0.65"/>
    <row r="630" ht="21" customHeight="1" x14ac:dyDescent="0.65"/>
    <row r="631" ht="21" customHeight="1" x14ac:dyDescent="0.65"/>
    <row r="632" ht="21" customHeight="1" x14ac:dyDescent="0.65"/>
    <row r="633" ht="21" customHeight="1" x14ac:dyDescent="0.65"/>
    <row r="634" ht="21" customHeight="1" x14ac:dyDescent="0.65"/>
    <row r="635" ht="21" customHeight="1" x14ac:dyDescent="0.65"/>
    <row r="636" ht="21" customHeight="1" x14ac:dyDescent="0.65"/>
    <row r="637" ht="21" customHeight="1" x14ac:dyDescent="0.65"/>
    <row r="638" ht="21" customHeight="1" x14ac:dyDescent="0.65"/>
    <row r="639" ht="21" customHeight="1" x14ac:dyDescent="0.65"/>
    <row r="640" ht="21" customHeight="1" x14ac:dyDescent="0.65"/>
    <row r="641" ht="21" customHeight="1" x14ac:dyDescent="0.65"/>
    <row r="642" ht="21" customHeight="1" x14ac:dyDescent="0.65"/>
    <row r="643" ht="21" customHeight="1" x14ac:dyDescent="0.65"/>
    <row r="644" ht="21" customHeight="1" x14ac:dyDescent="0.65"/>
    <row r="645" ht="21" customHeight="1" x14ac:dyDescent="0.65"/>
    <row r="646" ht="21" customHeight="1" x14ac:dyDescent="0.65"/>
    <row r="647" ht="21" customHeight="1" x14ac:dyDescent="0.65"/>
    <row r="648" ht="21" customHeight="1" x14ac:dyDescent="0.65"/>
    <row r="649" ht="21" customHeight="1" x14ac:dyDescent="0.65"/>
    <row r="650" ht="21" customHeight="1" x14ac:dyDescent="0.65"/>
    <row r="651" ht="21" customHeight="1" x14ac:dyDescent="0.65"/>
    <row r="652" ht="21" customHeight="1" x14ac:dyDescent="0.65"/>
    <row r="653" ht="21" customHeight="1" x14ac:dyDescent="0.65"/>
    <row r="654" ht="21" customHeight="1" x14ac:dyDescent="0.65"/>
    <row r="655" ht="21" customHeight="1" x14ac:dyDescent="0.65"/>
    <row r="656" ht="21" customHeight="1" x14ac:dyDescent="0.65"/>
    <row r="657" ht="21" customHeight="1" x14ac:dyDescent="0.65"/>
    <row r="658" ht="21" customHeight="1" x14ac:dyDescent="0.65"/>
    <row r="659" ht="21" customHeight="1" x14ac:dyDescent="0.65"/>
    <row r="660" ht="21" customHeight="1" x14ac:dyDescent="0.65"/>
    <row r="661" ht="21" customHeight="1" x14ac:dyDescent="0.65"/>
    <row r="662" ht="21" customHeight="1" x14ac:dyDescent="0.65"/>
    <row r="663" ht="21" customHeight="1" x14ac:dyDescent="0.65"/>
    <row r="664" ht="21" customHeight="1" x14ac:dyDescent="0.65"/>
    <row r="665" ht="21" customHeight="1" x14ac:dyDescent="0.65"/>
    <row r="666" ht="21" customHeight="1" x14ac:dyDescent="0.65"/>
    <row r="667" ht="21" customHeight="1" x14ac:dyDescent="0.65"/>
    <row r="668" ht="21" customHeight="1" x14ac:dyDescent="0.65"/>
    <row r="669" ht="21" customHeight="1" x14ac:dyDescent="0.65"/>
    <row r="670" ht="21" customHeight="1" x14ac:dyDescent="0.65"/>
    <row r="671" ht="21" customHeight="1" x14ac:dyDescent="0.65"/>
    <row r="672" ht="21" customHeight="1" x14ac:dyDescent="0.65"/>
    <row r="673" ht="21" customHeight="1" x14ac:dyDescent="0.65"/>
    <row r="674" ht="21" customHeight="1" x14ac:dyDescent="0.65"/>
    <row r="675" ht="21" customHeight="1" x14ac:dyDescent="0.65"/>
    <row r="676" ht="21" customHeight="1" x14ac:dyDescent="0.65"/>
    <row r="677" ht="21" customHeight="1" x14ac:dyDescent="0.65"/>
    <row r="678" ht="21" customHeight="1" x14ac:dyDescent="0.65"/>
    <row r="679" ht="21" customHeight="1" x14ac:dyDescent="0.65"/>
    <row r="680" ht="21" customHeight="1" x14ac:dyDescent="0.65"/>
    <row r="681" ht="21" customHeight="1" x14ac:dyDescent="0.65"/>
    <row r="682" ht="21" customHeight="1" x14ac:dyDescent="0.65"/>
    <row r="683" ht="21" customHeight="1" x14ac:dyDescent="0.65"/>
    <row r="684" ht="21" customHeight="1" x14ac:dyDescent="0.65"/>
    <row r="685" ht="21" customHeight="1" x14ac:dyDescent="0.65"/>
    <row r="686" ht="21" customHeight="1" x14ac:dyDescent="0.65"/>
    <row r="687" ht="21" customHeight="1" x14ac:dyDescent="0.65"/>
    <row r="688" ht="21" customHeight="1" x14ac:dyDescent="0.65"/>
    <row r="689" ht="21" customHeight="1" x14ac:dyDescent="0.65"/>
    <row r="690" ht="21" customHeight="1" x14ac:dyDescent="0.65"/>
    <row r="691" ht="21" customHeight="1" x14ac:dyDescent="0.65"/>
    <row r="692" ht="21" customHeight="1" x14ac:dyDescent="0.65"/>
    <row r="693" ht="21" customHeight="1" x14ac:dyDescent="0.65"/>
    <row r="694" ht="21" customHeight="1" x14ac:dyDescent="0.65"/>
    <row r="695" ht="21" customHeight="1" x14ac:dyDescent="0.65"/>
    <row r="696" ht="21" customHeight="1" x14ac:dyDescent="0.65"/>
    <row r="697" ht="21" customHeight="1" x14ac:dyDescent="0.65"/>
    <row r="698" ht="21" customHeight="1" x14ac:dyDescent="0.65"/>
    <row r="699" ht="21" customHeight="1" x14ac:dyDescent="0.65"/>
    <row r="700" ht="21" customHeight="1" x14ac:dyDescent="0.65"/>
    <row r="701" ht="21" customHeight="1" x14ac:dyDescent="0.65"/>
    <row r="702" ht="21" customHeight="1" x14ac:dyDescent="0.65"/>
    <row r="703" ht="21" customHeight="1" x14ac:dyDescent="0.65"/>
    <row r="704" ht="21" customHeight="1" x14ac:dyDescent="0.65"/>
    <row r="705" ht="21" customHeight="1" x14ac:dyDescent="0.65"/>
    <row r="706" ht="21" customHeight="1" x14ac:dyDescent="0.65"/>
    <row r="707" ht="21" customHeight="1" x14ac:dyDescent="0.65"/>
    <row r="708" ht="21" customHeight="1" x14ac:dyDescent="0.65"/>
    <row r="709" ht="21" customHeight="1" x14ac:dyDescent="0.65"/>
    <row r="710" ht="21" customHeight="1" x14ac:dyDescent="0.65"/>
    <row r="711" ht="21" customHeight="1" x14ac:dyDescent="0.65"/>
    <row r="712" ht="21" customHeight="1" x14ac:dyDescent="0.65"/>
    <row r="713" ht="21" customHeight="1" x14ac:dyDescent="0.65"/>
    <row r="714" ht="21" customHeight="1" x14ac:dyDescent="0.65"/>
    <row r="715" ht="21" customHeight="1" x14ac:dyDescent="0.65"/>
    <row r="716" ht="21" customHeight="1" x14ac:dyDescent="0.65"/>
    <row r="717" ht="21" customHeight="1" x14ac:dyDescent="0.65"/>
    <row r="718" ht="21" customHeight="1" x14ac:dyDescent="0.65"/>
    <row r="719" ht="21" customHeight="1" x14ac:dyDescent="0.65"/>
    <row r="720" ht="21" customHeight="1" x14ac:dyDescent="0.65"/>
    <row r="721" ht="21" customHeight="1" x14ac:dyDescent="0.65"/>
    <row r="722" ht="21" customHeight="1" x14ac:dyDescent="0.65"/>
    <row r="723" ht="21" customHeight="1" x14ac:dyDescent="0.65"/>
    <row r="724" ht="21" customHeight="1" x14ac:dyDescent="0.65"/>
    <row r="725" ht="21" customHeight="1" x14ac:dyDescent="0.65"/>
    <row r="726" ht="21" customHeight="1" x14ac:dyDescent="0.65"/>
    <row r="727" ht="21" customHeight="1" x14ac:dyDescent="0.65"/>
    <row r="728" ht="21" customHeight="1" x14ac:dyDescent="0.65"/>
    <row r="729" ht="21" customHeight="1" x14ac:dyDescent="0.65"/>
    <row r="730" ht="21" customHeight="1" x14ac:dyDescent="0.65"/>
    <row r="731" ht="21" customHeight="1" x14ac:dyDescent="0.65"/>
    <row r="732" ht="21" customHeight="1" x14ac:dyDescent="0.65"/>
    <row r="733" ht="21" customHeight="1" x14ac:dyDescent="0.65"/>
    <row r="734" ht="21" customHeight="1" x14ac:dyDescent="0.65"/>
    <row r="735" ht="21" customHeight="1" x14ac:dyDescent="0.65"/>
    <row r="736" ht="21" customHeight="1" x14ac:dyDescent="0.65"/>
    <row r="737" ht="21" customHeight="1" x14ac:dyDescent="0.65"/>
    <row r="738" ht="21" customHeight="1" x14ac:dyDescent="0.65"/>
    <row r="739" ht="21" customHeight="1" x14ac:dyDescent="0.65"/>
    <row r="740" ht="21" customHeight="1" x14ac:dyDescent="0.65"/>
    <row r="741" ht="21" customHeight="1" x14ac:dyDescent="0.65"/>
    <row r="742" ht="21" customHeight="1" x14ac:dyDescent="0.65"/>
    <row r="743" ht="21" customHeight="1" x14ac:dyDescent="0.65"/>
    <row r="744" ht="21" customHeight="1" x14ac:dyDescent="0.65"/>
    <row r="745" ht="21" customHeight="1" x14ac:dyDescent="0.65"/>
    <row r="746" ht="21" customHeight="1" x14ac:dyDescent="0.65"/>
    <row r="747" ht="21" customHeight="1" x14ac:dyDescent="0.65"/>
    <row r="748" ht="21" customHeight="1" x14ac:dyDescent="0.65"/>
    <row r="749" ht="21" customHeight="1" x14ac:dyDescent="0.65"/>
    <row r="750" ht="21" customHeight="1" x14ac:dyDescent="0.65"/>
    <row r="751" ht="21" customHeight="1" x14ac:dyDescent="0.65"/>
    <row r="752" ht="21" customHeight="1" x14ac:dyDescent="0.65"/>
    <row r="753" ht="21" customHeight="1" x14ac:dyDescent="0.65"/>
    <row r="754" ht="21" customHeight="1" x14ac:dyDescent="0.65"/>
    <row r="755" ht="21" customHeight="1" x14ac:dyDescent="0.65"/>
    <row r="756" ht="21" customHeight="1" x14ac:dyDescent="0.65"/>
    <row r="757" ht="21" customHeight="1" x14ac:dyDescent="0.65"/>
    <row r="758" ht="21" customHeight="1" x14ac:dyDescent="0.65"/>
    <row r="759" ht="21" customHeight="1" x14ac:dyDescent="0.65"/>
    <row r="760" ht="21" customHeight="1" x14ac:dyDescent="0.65"/>
    <row r="761" ht="21" customHeight="1" x14ac:dyDescent="0.65"/>
    <row r="762" ht="21" customHeight="1" x14ac:dyDescent="0.65"/>
    <row r="763" ht="21" customHeight="1" x14ac:dyDescent="0.65"/>
    <row r="764" ht="21" customHeight="1" x14ac:dyDescent="0.65"/>
    <row r="765" ht="21" customHeight="1" x14ac:dyDescent="0.65"/>
    <row r="766" ht="21" customHeight="1" x14ac:dyDescent="0.65"/>
    <row r="767" ht="21" customHeight="1" x14ac:dyDescent="0.65"/>
    <row r="768" ht="21" customHeight="1" x14ac:dyDescent="0.65"/>
    <row r="769" ht="21" customHeight="1" x14ac:dyDescent="0.65"/>
    <row r="770" ht="21" customHeight="1" x14ac:dyDescent="0.65"/>
    <row r="771" ht="21" customHeight="1" x14ac:dyDescent="0.65"/>
    <row r="772" ht="21" customHeight="1" x14ac:dyDescent="0.65"/>
    <row r="773" ht="21" customHeight="1" x14ac:dyDescent="0.65"/>
    <row r="774" ht="21" customHeight="1" x14ac:dyDescent="0.65"/>
    <row r="775" ht="21" customHeight="1" x14ac:dyDescent="0.65"/>
    <row r="776" ht="21" customHeight="1" x14ac:dyDescent="0.65"/>
    <row r="777" ht="21" customHeight="1" x14ac:dyDescent="0.65"/>
    <row r="778" ht="21" customHeight="1" x14ac:dyDescent="0.65"/>
    <row r="779" ht="21" customHeight="1" x14ac:dyDescent="0.65"/>
    <row r="780" ht="21" customHeight="1" x14ac:dyDescent="0.65"/>
    <row r="781" ht="21" customHeight="1" x14ac:dyDescent="0.65"/>
    <row r="782" ht="21" customHeight="1" x14ac:dyDescent="0.65"/>
    <row r="783" ht="21" customHeight="1" x14ac:dyDescent="0.65"/>
    <row r="784" ht="21" customHeight="1" x14ac:dyDescent="0.65"/>
    <row r="785" ht="21" customHeight="1" x14ac:dyDescent="0.65"/>
    <row r="786" ht="21" customHeight="1" x14ac:dyDescent="0.65"/>
    <row r="787" ht="21" customHeight="1" x14ac:dyDescent="0.65"/>
    <row r="788" ht="21" customHeight="1" x14ac:dyDescent="0.65"/>
    <row r="789" ht="21" customHeight="1" x14ac:dyDescent="0.65"/>
    <row r="790" ht="21" customHeight="1" x14ac:dyDescent="0.65"/>
    <row r="791" ht="21" customHeight="1" x14ac:dyDescent="0.65"/>
    <row r="792" ht="21" customHeight="1" x14ac:dyDescent="0.65"/>
    <row r="793" ht="21" customHeight="1" x14ac:dyDescent="0.65"/>
    <row r="794" ht="21" customHeight="1" x14ac:dyDescent="0.65"/>
    <row r="795" ht="21" customHeight="1" x14ac:dyDescent="0.65"/>
    <row r="796" ht="21" customHeight="1" x14ac:dyDescent="0.65"/>
    <row r="797" ht="21" customHeight="1" x14ac:dyDescent="0.65"/>
    <row r="798" ht="21" customHeight="1" x14ac:dyDescent="0.65"/>
    <row r="799" ht="21" customHeight="1" x14ac:dyDescent="0.65"/>
    <row r="800" ht="21" customHeight="1" x14ac:dyDescent="0.65"/>
    <row r="801" ht="21" customHeight="1" x14ac:dyDescent="0.65"/>
    <row r="802" ht="21" customHeight="1" x14ac:dyDescent="0.65"/>
    <row r="803" ht="21" customHeight="1" x14ac:dyDescent="0.65"/>
    <row r="804" ht="21" customHeight="1" x14ac:dyDescent="0.65"/>
    <row r="805" ht="21" customHeight="1" x14ac:dyDescent="0.65"/>
    <row r="806" ht="21" customHeight="1" x14ac:dyDescent="0.65"/>
    <row r="807" ht="21" customHeight="1" x14ac:dyDescent="0.65"/>
    <row r="808" ht="21" customHeight="1" x14ac:dyDescent="0.65"/>
    <row r="809" ht="21" customHeight="1" x14ac:dyDescent="0.65"/>
    <row r="810" ht="21" customHeight="1" x14ac:dyDescent="0.65"/>
    <row r="811" ht="21" customHeight="1" x14ac:dyDescent="0.65"/>
    <row r="812" ht="21" customHeight="1" x14ac:dyDescent="0.65"/>
    <row r="813" ht="21" customHeight="1" x14ac:dyDescent="0.65"/>
    <row r="814" ht="21" customHeight="1" x14ac:dyDescent="0.65"/>
    <row r="815" ht="21" customHeight="1" x14ac:dyDescent="0.65"/>
    <row r="816" ht="21" customHeight="1" x14ac:dyDescent="0.65"/>
    <row r="817" ht="21" customHeight="1" x14ac:dyDescent="0.65"/>
    <row r="818" ht="21" customHeight="1" x14ac:dyDescent="0.65"/>
    <row r="819" ht="21" customHeight="1" x14ac:dyDescent="0.65"/>
    <row r="820" ht="21" customHeight="1" x14ac:dyDescent="0.65"/>
    <row r="821" ht="21" customHeight="1" x14ac:dyDescent="0.65"/>
    <row r="822" ht="21" customHeight="1" x14ac:dyDescent="0.65"/>
    <row r="823" ht="21" customHeight="1" x14ac:dyDescent="0.65"/>
    <row r="824" ht="21" customHeight="1" x14ac:dyDescent="0.65"/>
    <row r="825" ht="21" customHeight="1" x14ac:dyDescent="0.65"/>
    <row r="826" ht="21" customHeight="1" x14ac:dyDescent="0.65"/>
    <row r="827" ht="21" customHeight="1" x14ac:dyDescent="0.65"/>
    <row r="828" ht="21" customHeight="1" x14ac:dyDescent="0.65"/>
    <row r="829" ht="21" customHeight="1" x14ac:dyDescent="0.65"/>
    <row r="830" ht="21" customHeight="1" x14ac:dyDescent="0.65"/>
    <row r="831" ht="21" customHeight="1" x14ac:dyDescent="0.65"/>
    <row r="832" ht="21" customHeight="1" x14ac:dyDescent="0.65"/>
    <row r="833" ht="21" customHeight="1" x14ac:dyDescent="0.65"/>
    <row r="834" ht="21" customHeight="1" x14ac:dyDescent="0.65"/>
    <row r="835" ht="21" customHeight="1" x14ac:dyDescent="0.65"/>
    <row r="836" ht="21" customHeight="1" x14ac:dyDescent="0.65"/>
    <row r="837" ht="21" customHeight="1" x14ac:dyDescent="0.65"/>
    <row r="838" ht="21" customHeight="1" x14ac:dyDescent="0.65"/>
    <row r="839" ht="21" customHeight="1" x14ac:dyDescent="0.65"/>
    <row r="840" ht="21" customHeight="1" x14ac:dyDescent="0.65"/>
    <row r="841" ht="21" customHeight="1" x14ac:dyDescent="0.65"/>
    <row r="842" ht="21" customHeight="1" x14ac:dyDescent="0.65"/>
    <row r="843" ht="21" customHeight="1" x14ac:dyDescent="0.65"/>
    <row r="844" ht="21" customHeight="1" x14ac:dyDescent="0.65"/>
    <row r="845" ht="21" customHeight="1" x14ac:dyDescent="0.65"/>
    <row r="846" ht="21" customHeight="1" x14ac:dyDescent="0.65"/>
    <row r="847" ht="21" customHeight="1" x14ac:dyDescent="0.65"/>
    <row r="848" ht="21" customHeight="1" x14ac:dyDescent="0.65"/>
    <row r="849" ht="21" customHeight="1" x14ac:dyDescent="0.65"/>
    <row r="850" ht="21" customHeight="1" x14ac:dyDescent="0.65"/>
    <row r="851" ht="21" customHeight="1" x14ac:dyDescent="0.65"/>
    <row r="852" ht="21" customHeight="1" x14ac:dyDescent="0.65"/>
    <row r="853" ht="21" customHeight="1" x14ac:dyDescent="0.65"/>
    <row r="854" ht="21" customHeight="1" x14ac:dyDescent="0.65"/>
    <row r="855" ht="21" customHeight="1" x14ac:dyDescent="0.65"/>
    <row r="856" ht="21" customHeight="1" x14ac:dyDescent="0.65"/>
    <row r="857" ht="21" customHeight="1" x14ac:dyDescent="0.65"/>
    <row r="858" ht="21" customHeight="1" x14ac:dyDescent="0.65"/>
    <row r="859" ht="21" customHeight="1" x14ac:dyDescent="0.65"/>
    <row r="860" ht="21" customHeight="1" x14ac:dyDescent="0.65"/>
    <row r="861" ht="21" customHeight="1" x14ac:dyDescent="0.65"/>
    <row r="862" ht="21" customHeight="1" x14ac:dyDescent="0.65"/>
    <row r="863" ht="21" customHeight="1" x14ac:dyDescent="0.65"/>
    <row r="864" ht="21" customHeight="1" x14ac:dyDescent="0.65"/>
    <row r="865" ht="21" customHeight="1" x14ac:dyDescent="0.65"/>
    <row r="866" ht="21" customHeight="1" x14ac:dyDescent="0.65"/>
    <row r="867" ht="21" customHeight="1" x14ac:dyDescent="0.65"/>
    <row r="868" ht="21" customHeight="1" x14ac:dyDescent="0.65"/>
    <row r="869" ht="21" customHeight="1" x14ac:dyDescent="0.65"/>
    <row r="870" ht="21" customHeight="1" x14ac:dyDescent="0.65"/>
    <row r="871" ht="21" customHeight="1" x14ac:dyDescent="0.65"/>
    <row r="872" ht="21" customHeight="1" x14ac:dyDescent="0.65"/>
    <row r="873" ht="21" customHeight="1" x14ac:dyDescent="0.65"/>
    <row r="874" ht="21" customHeight="1" x14ac:dyDescent="0.65"/>
    <row r="875" ht="21" customHeight="1" x14ac:dyDescent="0.65"/>
    <row r="876" ht="21" customHeight="1" x14ac:dyDescent="0.65"/>
    <row r="877" ht="21" customHeight="1" x14ac:dyDescent="0.65"/>
    <row r="878" ht="21" customHeight="1" x14ac:dyDescent="0.65"/>
    <row r="879" ht="21" customHeight="1" x14ac:dyDescent="0.65"/>
    <row r="880" ht="21" customHeight="1" x14ac:dyDescent="0.65"/>
    <row r="881" ht="21" customHeight="1" x14ac:dyDescent="0.65"/>
    <row r="882" ht="21" customHeight="1" x14ac:dyDescent="0.65"/>
    <row r="883" ht="21" customHeight="1" x14ac:dyDescent="0.65"/>
    <row r="884" ht="21" customHeight="1" x14ac:dyDescent="0.65"/>
    <row r="885" ht="21" customHeight="1" x14ac:dyDescent="0.65"/>
    <row r="886" ht="21" customHeight="1" x14ac:dyDescent="0.65"/>
    <row r="887" ht="21" customHeight="1" x14ac:dyDescent="0.65"/>
    <row r="888" ht="21" customHeight="1" x14ac:dyDescent="0.65"/>
    <row r="889" ht="21" customHeight="1" x14ac:dyDescent="0.65"/>
    <row r="890" ht="21" customHeight="1" x14ac:dyDescent="0.65"/>
    <row r="891" ht="21" customHeight="1" x14ac:dyDescent="0.65"/>
    <row r="892" ht="21" customHeight="1" x14ac:dyDescent="0.65"/>
    <row r="893" ht="21" customHeight="1" x14ac:dyDescent="0.65"/>
    <row r="894" ht="21" customHeight="1" x14ac:dyDescent="0.65"/>
    <row r="895" ht="21" customHeight="1" x14ac:dyDescent="0.65"/>
    <row r="896" ht="21" customHeight="1" x14ac:dyDescent="0.65"/>
    <row r="897" ht="21" customHeight="1" x14ac:dyDescent="0.65"/>
    <row r="898" ht="21" customHeight="1" x14ac:dyDescent="0.65"/>
    <row r="899" ht="21" customHeight="1" x14ac:dyDescent="0.65"/>
    <row r="900" ht="21" customHeight="1" x14ac:dyDescent="0.65"/>
    <row r="901" ht="21" customHeight="1" x14ac:dyDescent="0.65"/>
    <row r="902" ht="21" customHeight="1" x14ac:dyDescent="0.65"/>
    <row r="903" ht="21" customHeight="1" x14ac:dyDescent="0.65"/>
    <row r="904" ht="21" customHeight="1" x14ac:dyDescent="0.65"/>
    <row r="905" ht="21" customHeight="1" x14ac:dyDescent="0.65"/>
    <row r="906" ht="21" customHeight="1" x14ac:dyDescent="0.65"/>
    <row r="907" ht="21" customHeight="1" x14ac:dyDescent="0.65"/>
    <row r="908" ht="21" customHeight="1" x14ac:dyDescent="0.65"/>
    <row r="909" ht="21" customHeight="1" x14ac:dyDescent="0.65"/>
    <row r="910" ht="21" customHeight="1" x14ac:dyDescent="0.65"/>
    <row r="911" ht="21" customHeight="1" x14ac:dyDescent="0.65"/>
    <row r="912" ht="21" customHeight="1" x14ac:dyDescent="0.65"/>
    <row r="913" ht="21" customHeight="1" x14ac:dyDescent="0.65"/>
    <row r="914" ht="21" customHeight="1" x14ac:dyDescent="0.65"/>
    <row r="915" ht="21" customHeight="1" x14ac:dyDescent="0.65"/>
    <row r="916" ht="21" customHeight="1" x14ac:dyDescent="0.65"/>
    <row r="917" ht="21" customHeight="1" x14ac:dyDescent="0.65"/>
    <row r="918" ht="21" customHeight="1" x14ac:dyDescent="0.65"/>
    <row r="919" ht="21" customHeight="1" x14ac:dyDescent="0.65"/>
    <row r="920" ht="21" customHeight="1" x14ac:dyDescent="0.65"/>
    <row r="921" ht="21" customHeight="1" x14ac:dyDescent="0.65"/>
    <row r="922" ht="21" customHeight="1" x14ac:dyDescent="0.65"/>
    <row r="923" ht="21" customHeight="1" x14ac:dyDescent="0.65"/>
    <row r="924" ht="21" customHeight="1" x14ac:dyDescent="0.65"/>
    <row r="925" ht="21" customHeight="1" x14ac:dyDescent="0.65"/>
    <row r="926" ht="21" customHeight="1" x14ac:dyDescent="0.65"/>
    <row r="927" ht="21" customHeight="1" x14ac:dyDescent="0.65"/>
    <row r="928" ht="21" customHeight="1" x14ac:dyDescent="0.65"/>
    <row r="929" ht="21" customHeight="1" x14ac:dyDescent="0.65"/>
    <row r="930" ht="21" customHeight="1" x14ac:dyDescent="0.65"/>
    <row r="931" ht="21" customHeight="1" x14ac:dyDescent="0.65"/>
    <row r="932" ht="21" customHeight="1" x14ac:dyDescent="0.65"/>
    <row r="933" ht="21" customHeight="1" x14ac:dyDescent="0.65"/>
    <row r="934" ht="21" customHeight="1" x14ac:dyDescent="0.65"/>
    <row r="935" ht="21" customHeight="1" x14ac:dyDescent="0.65"/>
    <row r="936" ht="21" customHeight="1" x14ac:dyDescent="0.65"/>
    <row r="937" ht="21" customHeight="1" x14ac:dyDescent="0.65"/>
    <row r="938" ht="21" customHeight="1" x14ac:dyDescent="0.65"/>
    <row r="939" ht="21" customHeight="1" x14ac:dyDescent="0.65"/>
    <row r="940" ht="21" customHeight="1" x14ac:dyDescent="0.65"/>
    <row r="941" ht="21" customHeight="1" x14ac:dyDescent="0.65"/>
    <row r="942" ht="21" customHeight="1" x14ac:dyDescent="0.65"/>
    <row r="943" ht="21" customHeight="1" x14ac:dyDescent="0.65"/>
    <row r="944" ht="21" customHeight="1" x14ac:dyDescent="0.65"/>
    <row r="945" ht="21" customHeight="1" x14ac:dyDescent="0.65"/>
    <row r="946" ht="21" customHeight="1" x14ac:dyDescent="0.65"/>
    <row r="947" ht="21" customHeight="1" x14ac:dyDescent="0.65"/>
    <row r="948" ht="21" customHeight="1" x14ac:dyDescent="0.65"/>
    <row r="949" ht="21" customHeight="1" x14ac:dyDescent="0.65"/>
    <row r="950" ht="21" customHeight="1" x14ac:dyDescent="0.65"/>
    <row r="951" ht="21" customHeight="1" x14ac:dyDescent="0.65"/>
    <row r="952" ht="21" customHeight="1" x14ac:dyDescent="0.65"/>
    <row r="953" ht="21" customHeight="1" x14ac:dyDescent="0.65"/>
    <row r="954" ht="21" customHeight="1" x14ac:dyDescent="0.65"/>
    <row r="955" ht="21" customHeight="1" x14ac:dyDescent="0.65"/>
    <row r="956" ht="21" customHeight="1" x14ac:dyDescent="0.65"/>
    <row r="957" ht="21" customHeight="1" x14ac:dyDescent="0.65"/>
    <row r="958" ht="21" customHeight="1" x14ac:dyDescent="0.65"/>
    <row r="959" ht="21" customHeight="1" x14ac:dyDescent="0.65"/>
    <row r="960" ht="21" customHeight="1" x14ac:dyDescent="0.65"/>
    <row r="961" ht="21" customHeight="1" x14ac:dyDescent="0.65"/>
    <row r="962" ht="21" customHeight="1" x14ac:dyDescent="0.65"/>
    <row r="963" ht="21" customHeight="1" x14ac:dyDescent="0.65"/>
    <row r="964" ht="21" customHeight="1" x14ac:dyDescent="0.65"/>
    <row r="965" ht="21" customHeight="1" x14ac:dyDescent="0.65"/>
    <row r="966" ht="21" customHeight="1" x14ac:dyDescent="0.65"/>
    <row r="967" ht="21" customHeight="1" x14ac:dyDescent="0.65"/>
    <row r="968" ht="21" customHeight="1" x14ac:dyDescent="0.65"/>
    <row r="969" ht="21" customHeight="1" x14ac:dyDescent="0.65"/>
    <row r="970" ht="21" customHeight="1" x14ac:dyDescent="0.65"/>
    <row r="971" ht="21" customHeight="1" x14ac:dyDescent="0.65"/>
    <row r="972" ht="21" customHeight="1" x14ac:dyDescent="0.65"/>
    <row r="973" ht="21" customHeight="1" x14ac:dyDescent="0.65"/>
    <row r="974" ht="21" customHeight="1" x14ac:dyDescent="0.65"/>
    <row r="975" ht="21" customHeight="1" x14ac:dyDescent="0.65"/>
    <row r="976" ht="21" customHeight="1" x14ac:dyDescent="0.65"/>
    <row r="977" ht="21" customHeight="1" x14ac:dyDescent="0.65"/>
    <row r="978" ht="21" customHeight="1" x14ac:dyDescent="0.65"/>
    <row r="979" ht="21" customHeight="1" x14ac:dyDescent="0.65"/>
    <row r="980" ht="21" customHeight="1" x14ac:dyDescent="0.65"/>
    <row r="981" ht="21" customHeight="1" x14ac:dyDescent="0.65"/>
    <row r="982" ht="21" customHeight="1" x14ac:dyDescent="0.65"/>
    <row r="983" ht="21" customHeight="1" x14ac:dyDescent="0.65"/>
    <row r="984" ht="21" customHeight="1" x14ac:dyDescent="0.65"/>
    <row r="985" ht="21" customHeight="1" x14ac:dyDescent="0.65"/>
    <row r="986" ht="21" customHeight="1" x14ac:dyDescent="0.65"/>
    <row r="987" ht="21" customHeight="1" x14ac:dyDescent="0.65"/>
    <row r="988" ht="21" customHeight="1" x14ac:dyDescent="0.65"/>
    <row r="989" ht="21" customHeight="1" x14ac:dyDescent="0.65"/>
    <row r="990" ht="21" customHeight="1" x14ac:dyDescent="0.65"/>
    <row r="991" ht="21" customHeight="1" x14ac:dyDescent="0.65"/>
    <row r="992" ht="21" customHeight="1" x14ac:dyDescent="0.65"/>
    <row r="993" ht="21" customHeight="1" x14ac:dyDescent="0.65"/>
    <row r="994" ht="21" customHeight="1" x14ac:dyDescent="0.65"/>
    <row r="995" ht="21" customHeight="1" x14ac:dyDescent="0.65"/>
    <row r="996" ht="21" customHeight="1" x14ac:dyDescent="0.65"/>
    <row r="997" ht="21" customHeight="1" x14ac:dyDescent="0.65"/>
    <row r="998" ht="21" customHeight="1" x14ac:dyDescent="0.65"/>
    <row r="999" ht="21" customHeight="1" x14ac:dyDescent="0.65"/>
    <row r="1000" ht="21" customHeight="1" x14ac:dyDescent="0.65"/>
    <row r="1001" ht="21" customHeight="1" x14ac:dyDescent="0.65"/>
    <row r="1002" ht="21" customHeight="1" x14ac:dyDescent="0.65"/>
    <row r="1003" ht="21" customHeight="1" x14ac:dyDescent="0.65"/>
    <row r="1004" ht="21" customHeight="1" x14ac:dyDescent="0.65"/>
    <row r="1005" ht="21" customHeight="1" x14ac:dyDescent="0.65"/>
    <row r="1006" ht="21" customHeight="1" x14ac:dyDescent="0.65"/>
    <row r="1007" ht="21" customHeight="1" x14ac:dyDescent="0.65"/>
    <row r="1008" ht="21" customHeight="1" x14ac:dyDescent="0.65"/>
    <row r="1009" ht="21" customHeight="1" x14ac:dyDescent="0.65"/>
    <row r="1010" ht="21" customHeight="1" x14ac:dyDescent="0.65"/>
    <row r="1011" ht="21" customHeight="1" x14ac:dyDescent="0.65"/>
    <row r="1012" ht="21" customHeight="1" x14ac:dyDescent="0.65"/>
    <row r="1013" ht="21" customHeight="1" x14ac:dyDescent="0.65"/>
    <row r="1014" ht="21" customHeight="1" x14ac:dyDescent="0.65"/>
    <row r="1015" ht="21" customHeight="1" x14ac:dyDescent="0.65"/>
    <row r="1016" ht="21" customHeight="1" x14ac:dyDescent="0.65"/>
    <row r="1017" ht="21" customHeight="1" x14ac:dyDescent="0.65"/>
    <row r="1018" ht="21" customHeight="1" x14ac:dyDescent="0.65"/>
  </sheetData>
  <mergeCells count="35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  <mergeCell ref="G18:H18"/>
    <mergeCell ref="G19:H19"/>
    <mergeCell ref="G20:H20"/>
    <mergeCell ref="G35:H35"/>
    <mergeCell ref="G33:H33"/>
    <mergeCell ref="G32:H32"/>
    <mergeCell ref="G31:H31"/>
    <mergeCell ref="G30:H30"/>
    <mergeCell ref="G29:H29"/>
    <mergeCell ref="G23:H23"/>
    <mergeCell ref="G22:H22"/>
    <mergeCell ref="G21:H21"/>
    <mergeCell ref="C28:C29"/>
    <mergeCell ref="G34:H34"/>
    <mergeCell ref="G28:H28"/>
    <mergeCell ref="G27:H27"/>
    <mergeCell ref="G26:H26"/>
    <mergeCell ref="G25:H25"/>
    <mergeCell ref="G24:H24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ปรัชญพงศ์ นาคใหญ่</cp:lastModifiedBy>
  <cp:lastPrinted>2025-04-22T03:25:12Z</cp:lastPrinted>
  <dcterms:created xsi:type="dcterms:W3CDTF">2023-03-01T05:04:06Z</dcterms:created>
  <dcterms:modified xsi:type="dcterms:W3CDTF">2026-05-06T04:12:01Z</dcterms:modified>
</cp:coreProperties>
</file>